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Downloads\"/>
    </mc:Choice>
  </mc:AlternateContent>
  <bookViews>
    <workbookView xWindow="0" yWindow="0" windowWidth="20490" windowHeight="765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62913"/>
</workbook>
</file>

<file path=xl/calcChain.xml><?xml version="1.0" encoding="utf-8"?>
<calcChain xmlns="http://schemas.openxmlformats.org/spreadsheetml/2006/main">
  <c r="B1" i="1" l="1"/>
  <c r="B30" i="1" s="1" a="1"/>
  <c r="E30" i="1" l="1"/>
  <c r="B30" i="1"/>
  <c r="F30" i="1"/>
  <c r="H30" i="1"/>
  <c r="C30" i="1"/>
  <c r="G30" i="1"/>
  <c r="D30" i="1"/>
  <c r="B3" i="1" a="1"/>
  <c r="B4" i="1" a="1"/>
  <c r="B18" i="1" a="1"/>
  <c r="B12" i="1" a="1"/>
  <c r="B6" i="1" a="1"/>
  <c r="B24" i="1" a="1"/>
  <c r="B6" i="1" l="1"/>
  <c r="F6" i="1"/>
  <c r="H6" i="1"/>
  <c r="C6" i="1"/>
  <c r="G6" i="1"/>
  <c r="D6" i="1"/>
  <c r="E6" i="1"/>
  <c r="E12" i="1"/>
  <c r="B12" i="1"/>
  <c r="F12" i="1"/>
  <c r="H12" i="1"/>
  <c r="C12" i="1"/>
  <c r="G12" i="1"/>
  <c r="D12" i="1"/>
  <c r="E3" i="1"/>
  <c r="B3" i="1"/>
  <c r="F3" i="1"/>
  <c r="D3" i="1"/>
  <c r="C3" i="1"/>
  <c r="G3" i="1"/>
  <c r="H3" i="1"/>
  <c r="B18" i="1"/>
  <c r="F18" i="1"/>
  <c r="H18" i="1"/>
  <c r="E18" i="1"/>
  <c r="C18" i="1"/>
  <c r="G18" i="1"/>
  <c r="D18" i="1"/>
  <c r="B24" i="1"/>
  <c r="F24" i="1"/>
  <c r="H24" i="1"/>
  <c r="E24" i="1"/>
  <c r="C24" i="1"/>
  <c r="G24" i="1"/>
  <c r="D24" i="1"/>
  <c r="E4" i="1"/>
  <c r="B4" i="1"/>
  <c r="F4" i="1"/>
  <c r="C4" i="1"/>
  <c r="G4" i="1"/>
  <c r="D4" i="1"/>
  <c r="H4" i="1"/>
</calcChain>
</file>

<file path=xl/sharedStrings.xml><?xml version="1.0" encoding="utf-8"?>
<sst xmlns="http://schemas.openxmlformats.org/spreadsheetml/2006/main" count="102" uniqueCount="25">
  <si>
    <t xml:space="preserve">  AÑO NATURAL</t>
  </si>
  <si>
    <t>MES NATURAL</t>
  </si>
  <si>
    <t>LUNES</t>
  </si>
  <si>
    <t>PRIMER DÍA DE LA SEMANA</t>
  </si>
  <si>
    <t>JUNIO</t>
  </si>
  <si>
    <t>REVISION Y DISTRIBUCION DE LA DOCUMENTACION RECIBIDA</t>
  </si>
  <si>
    <t>DAR CONTESTACION A OFICIOS</t>
  </si>
  <si>
    <t>FIRMA DE DOCUMENTOS</t>
  </si>
  <si>
    <t>ASISTENCIA A LA PRESENTACION DE LA NUEVA DIRECTORA Y JEFES DE PROTECCION CIVIL</t>
  </si>
  <si>
    <t>REUNION EN PRESIDENCIA DE LA COMISION MIXTA Y ESCALAFON</t>
  </si>
  <si>
    <t>FESTEJO DEL DIA DEL PADRE A LOS COMPAÑEROS HOMBRES.</t>
  </si>
  <si>
    <t>DIA NO LABORABLE ANIV. DEL NACIMIENTO DE LA SOBERANIA DE JALISCO.</t>
  </si>
  <si>
    <t>ASISTENCIA A LA CLAUSURA DEL CURSO DE CAPACITACION EN MATERIA DE DESARROLLO HUMANO EN COORDINACION CON EL CUSUR.</t>
  </si>
  <si>
    <t>ASISTENCIA AL INFORME DEL CONSEJO DE PROTECCION CIVIL</t>
  </si>
  <si>
    <t>REUNION CON SECRETARIA GENERAL, PROVEEDURIA, EGRESOS, NOMINA, IMSS Y ASESOR DE AUDITORIA.</t>
  </si>
  <si>
    <t>ASISTENCIA A SESION SOLEMNE DE AYUNTAMIENTO ENTREGA DEL PREMIO MARIANO FERNANDEZ DE CASTRO 2025</t>
  </si>
  <si>
    <t>DIRECTOR GENERAL DE ADMINSTRACION E INNOVACION GUBERNAMENTAL CON FUNCIONES DE OFICIAL MAYOR ADMINISTRATIVO.</t>
  </si>
  <si>
    <t>LUIS GUILLERMO OCHOA SANCHEZ</t>
  </si>
  <si>
    <t xml:space="preserve">ATENCION PERSONAL A JEFES Y DIRECTORES </t>
  </si>
  <si>
    <t>REUNION CON LA PRESIDENTA MUNICIPAL</t>
  </si>
  <si>
    <t>ATENCIO AL PERSONAL DEL DEPARTAMENTO</t>
  </si>
  <si>
    <t>REUNION CON PERSONAL DE NOMINA</t>
  </si>
  <si>
    <t>ATENCION AL PERSONAL PARA ASUNTOS PERSONALES</t>
  </si>
  <si>
    <t>REUNION CON PERSONAL DE JURIDICO LABORAL</t>
  </si>
  <si>
    <t>ATENCION AL PERSONAL QUE ACUDE AL DEPARTAMENTO PARA ASUNTOS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</si>
</sst>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aaaa"/>
    <numFmt numFmtId="165" formatCode="dd"/>
  </numFmts>
  <fonts count="15"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1"/>
      <color theme="0"/>
      <name val="Calibri Light"/>
      <family val="2"/>
      <scheme val="minor"/>
    </font>
    <font>
      <sz val="10"/>
      <color theme="1"/>
      <name val="Calibri"/>
      <family val="2"/>
      <scheme val="major"/>
    </font>
    <font>
      <sz val="10"/>
      <color theme="1"/>
      <name val="Calibri Light"/>
      <family val="2"/>
      <scheme val="minor"/>
    </font>
    <font>
      <sz val="9"/>
      <name val="Calibri Light"/>
      <family val="2"/>
      <scheme val="minor"/>
    </font>
    <font>
      <b/>
      <sz val="8"/>
      <name val="Calibri"/>
      <family val="2"/>
      <scheme val="major"/>
    </font>
    <font>
      <sz val="11"/>
      <color theme="0"/>
      <name val="Calibri"/>
      <family val="2"/>
      <scheme val="major"/>
    </font>
    <font>
      <sz val="10"/>
      <color theme="1"/>
      <name val="Calibri"/>
      <family val="2"/>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7">
    <xf numFmtId="0" fontId="0" fillId="0" borderId="0" xfId="0">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165" fontId="5" fillId="0" borderId="5" xfId="6" applyBorder="1">
      <alignment horizontal="right" vertical="center" indent="1"/>
    </xf>
    <xf numFmtId="165" fontId="9" fillId="0" borderId="5" xfId="6" applyFont="1" applyAlignment="1">
      <alignment horizontal="left" vertical="center" wrapText="1"/>
    </xf>
    <xf numFmtId="165" fontId="5" fillId="0" borderId="5" xfId="6" applyAlignment="1">
      <alignment horizontal="left" vertical="center" wrapText="1"/>
    </xf>
    <xf numFmtId="0" fontId="10" fillId="0" borderId="2" xfId="7" applyFont="1">
      <alignment vertical="top" wrapText="1"/>
    </xf>
    <xf numFmtId="0" fontId="2" fillId="0" borderId="2" xfId="7" applyAlignment="1">
      <alignment horizontal="left" vertical="center" wrapText="1"/>
    </xf>
    <xf numFmtId="0" fontId="11" fillId="0" borderId="2" xfId="7" applyFont="1">
      <alignment vertical="top" wrapText="1"/>
    </xf>
    <xf numFmtId="0" fontId="11" fillId="0" borderId="2" xfId="7" applyFont="1" applyAlignment="1">
      <alignment vertical="center" wrapText="1"/>
    </xf>
    <xf numFmtId="165" fontId="12" fillId="0" borderId="5" xfId="6" applyFont="1" applyBorder="1" applyAlignment="1">
      <alignment horizontal="left" vertical="center" wrapText="1" indent="1"/>
    </xf>
    <xf numFmtId="0" fontId="8" fillId="0" borderId="0" xfId="8" applyFont="1">
      <alignment horizontal="right" vertical="top"/>
    </xf>
    <xf numFmtId="0" fontId="13" fillId="0" borderId="0" xfId="4" applyFont="1">
      <alignment horizontal="right"/>
    </xf>
    <xf numFmtId="0" fontId="8" fillId="0" borderId="0" xfId="1" applyFont="1">
      <alignment vertical="top"/>
    </xf>
    <xf numFmtId="0" fontId="14" fillId="0" borderId="0" xfId="0" applyFont="1" applyAlignment="1">
      <alignment vertical="center" wrapText="1"/>
    </xf>
    <xf numFmtId="0" fontId="1" fillId="0" borderId="0" xfId="2">
      <alignment horizontal="left"/>
    </xf>
    <xf numFmtId="0" fontId="8" fillId="0" borderId="0" xfId="1" applyFont="1">
      <alignment vertical="top"/>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9">
    <cellStyle name="DescripcionesDeDía" xfId="7"/>
    <cellStyle name="Encabezado 1" xfId="3" builtinId="16" customBuiltin="1"/>
    <cellStyle name="Encabezado 4" xfId="6" builtinId="19" customBuiltin="1"/>
    <cellStyle name="Etiqueta de entrada alineada a la derecha" xfId="8"/>
    <cellStyle name="Etiqueta de entrada alineada a la izquierda" xfId="1"/>
    <cellStyle name="Normal" xfId="0" builtinId="0" customBuiltin="1"/>
    <cellStyle name="Título" xfId="2" builtinId="15" customBuiltin="1"/>
    <cellStyle name="Título 2" xfId="4" builtinId="17" customBuiltin="1"/>
    <cellStyle name="Título 3" xfId="5" builtinId="18" customBuiltin="1"/>
  </cellStyles>
  <dxfs count="2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B1:H35"/>
  <sheetViews>
    <sheetView showGridLines="0" tabSelected="1" showRuler="0" zoomScaleNormal="100" workbookViewId="0">
      <selection activeCell="B36" sqref="B36"/>
    </sheetView>
  </sheetViews>
  <sheetFormatPr baseColWidth="10" defaultColWidth="9" defaultRowHeight="15" x14ac:dyDescent="0.25"/>
  <cols>
    <col min="1" max="1" width="2.5" customWidth="1"/>
    <col min="2" max="2" width="23.875" customWidth="1"/>
    <col min="3" max="3" width="24.625" customWidth="1"/>
    <col min="4" max="4" width="24.75" customWidth="1"/>
    <col min="5" max="5" width="24.625" customWidth="1"/>
    <col min="6" max="6" width="24.5" customWidth="1"/>
    <col min="7" max="7" width="10.125" customWidth="1"/>
    <col min="8" max="8" width="9.5" customWidth="1"/>
  </cols>
  <sheetData>
    <row r="1" spans="2:8" ht="45" customHeight="1" x14ac:dyDescent="0.65">
      <c r="B1" s="6">
        <f ca="1">YEAR(TODAY())</f>
        <v>2025</v>
      </c>
      <c r="C1" s="19" t="s">
        <v>4</v>
      </c>
      <c r="D1" s="19"/>
      <c r="E1" s="16" t="s">
        <v>2</v>
      </c>
      <c r="F1" s="21" t="s">
        <v>16</v>
      </c>
      <c r="G1" s="22"/>
      <c r="H1" s="23"/>
    </row>
    <row r="2" spans="2:8" ht="30" customHeight="1" x14ac:dyDescent="0.25">
      <c r="B2" s="17" t="s">
        <v>0</v>
      </c>
      <c r="C2" s="20" t="s">
        <v>1</v>
      </c>
      <c r="D2" s="20"/>
      <c r="E2" s="15" t="s">
        <v>3</v>
      </c>
      <c r="F2" s="24" t="s">
        <v>17</v>
      </c>
      <c r="G2" s="25"/>
      <c r="H2" s="26"/>
    </row>
    <row r="3" spans="2:8" ht="19.5" customHeight="1" thickBot="1" x14ac:dyDescent="0.3">
      <c r="B3" s="1">
        <f t="array" aca="1" ref="B3:H3" ca="1">calendario</f>
        <v>45803</v>
      </c>
      <c r="C3" s="1">
        <f ca="1"/>
        <v>45804</v>
      </c>
      <c r="D3" s="1">
        <f ca="1"/>
        <v>45805</v>
      </c>
      <c r="E3" s="1">
        <f ca="1"/>
        <v>45806</v>
      </c>
      <c r="F3" s="1">
        <f ca="1"/>
        <v>45807</v>
      </c>
      <c r="G3" s="1">
        <f ca="1"/>
        <v>45808</v>
      </c>
      <c r="H3" s="1">
        <f ca="1"/>
        <v>45809</v>
      </c>
    </row>
    <row r="4" spans="2:8" ht="24" customHeight="1" thickTop="1" x14ac:dyDescent="0.25">
      <c r="B4" s="2">
        <f t="array" aca="1" ref="B4:H4" ca="1">INDEX(calendario,ndx+0)</f>
        <v>45803</v>
      </c>
      <c r="C4" s="2">
        <f ca="1"/>
        <v>45804</v>
      </c>
      <c r="D4" s="2">
        <f ca="1"/>
        <v>45805</v>
      </c>
      <c r="E4" s="2">
        <f ca="1"/>
        <v>45806</v>
      </c>
      <c r="F4" s="2">
        <f ca="1"/>
        <v>45807</v>
      </c>
      <c r="G4" s="2">
        <f ca="1"/>
        <v>45808</v>
      </c>
      <c r="H4" s="2">
        <f ca="1"/>
        <v>45809</v>
      </c>
    </row>
    <row r="5" spans="2:8" ht="51" customHeight="1" x14ac:dyDescent="0.25">
      <c r="B5" s="5"/>
      <c r="C5" s="5"/>
      <c r="D5" s="5"/>
      <c r="E5" s="5"/>
      <c r="F5" s="5"/>
      <c r="G5" s="5"/>
      <c r="H5" s="5"/>
    </row>
    <row r="6" spans="2:8" ht="24" customHeight="1" x14ac:dyDescent="0.25">
      <c r="B6" s="3">
        <f t="array" aca="1" ref="B6:H6" ca="1">INDEX(calendario,ndx+1)</f>
        <v>45810</v>
      </c>
      <c r="C6" s="3">
        <f ca="1"/>
        <v>45811</v>
      </c>
      <c r="D6" s="3">
        <f ca="1"/>
        <v>45812</v>
      </c>
      <c r="E6" s="3">
        <f ca="1"/>
        <v>45813</v>
      </c>
      <c r="F6" s="3">
        <f ca="1"/>
        <v>45814</v>
      </c>
      <c r="G6" s="3">
        <f ca="1"/>
        <v>45815</v>
      </c>
      <c r="H6" s="3">
        <f ca="1"/>
        <v>45816</v>
      </c>
    </row>
    <row r="7" spans="2:8" ht="38.25" customHeight="1" x14ac:dyDescent="0.25">
      <c r="B7" s="18" t="s">
        <v>18</v>
      </c>
      <c r="C7" s="18" t="s">
        <v>18</v>
      </c>
      <c r="D7" s="18" t="s">
        <v>18</v>
      </c>
      <c r="E7" s="18" t="s">
        <v>18</v>
      </c>
      <c r="F7" s="18" t="s">
        <v>18</v>
      </c>
      <c r="G7" s="7"/>
      <c r="H7" s="7"/>
    </row>
    <row r="8" spans="2:8" ht="24" customHeight="1" x14ac:dyDescent="0.25">
      <c r="B8" s="8" t="s">
        <v>5</v>
      </c>
      <c r="C8" s="8" t="s">
        <v>5</v>
      </c>
      <c r="D8" s="8" t="s">
        <v>5</v>
      </c>
      <c r="E8" s="8" t="s">
        <v>5</v>
      </c>
      <c r="F8" s="8" t="s">
        <v>5</v>
      </c>
      <c r="G8" s="7"/>
      <c r="H8" s="7"/>
    </row>
    <row r="9" spans="2:8" ht="24" customHeight="1" x14ac:dyDescent="0.25">
      <c r="B9" s="8" t="s">
        <v>6</v>
      </c>
      <c r="C9" s="8" t="s">
        <v>6</v>
      </c>
      <c r="D9" s="8" t="s">
        <v>6</v>
      </c>
      <c r="E9" s="8" t="s">
        <v>6</v>
      </c>
      <c r="F9" s="8" t="s">
        <v>6</v>
      </c>
      <c r="G9" s="7"/>
      <c r="H9" s="7"/>
    </row>
    <row r="10" spans="2:8" ht="24" customHeight="1" x14ac:dyDescent="0.25">
      <c r="B10" s="9" t="s">
        <v>7</v>
      </c>
      <c r="C10" s="9" t="s">
        <v>7</v>
      </c>
      <c r="D10" s="9" t="s">
        <v>7</v>
      </c>
      <c r="E10" s="9" t="s">
        <v>7</v>
      </c>
      <c r="F10" s="9" t="s">
        <v>7</v>
      </c>
      <c r="G10" s="7"/>
      <c r="H10" s="7"/>
    </row>
    <row r="11" spans="2:8" ht="36" customHeight="1" x14ac:dyDescent="0.25">
      <c r="B11" s="10" t="s">
        <v>8</v>
      </c>
      <c r="C11" s="4"/>
      <c r="D11" s="4" t="s">
        <v>9</v>
      </c>
      <c r="E11" s="4"/>
      <c r="F11" s="11" t="s">
        <v>19</v>
      </c>
      <c r="G11" s="4"/>
      <c r="H11" s="4"/>
    </row>
    <row r="12" spans="2:8" ht="24" customHeight="1" x14ac:dyDescent="0.25">
      <c r="B12" s="3">
        <f t="array" aca="1" ref="B12:H12" ca="1">INDEX(calendario,ndx+2)</f>
        <v>45817</v>
      </c>
      <c r="C12" s="3">
        <f ca="1"/>
        <v>45818</v>
      </c>
      <c r="D12" s="3">
        <f ca="1"/>
        <v>45819</v>
      </c>
      <c r="E12" s="3">
        <f ca="1"/>
        <v>45820</v>
      </c>
      <c r="F12" s="3">
        <f ca="1"/>
        <v>45821</v>
      </c>
      <c r="G12" s="3">
        <f ca="1"/>
        <v>45822</v>
      </c>
      <c r="H12" s="3">
        <f ca="1"/>
        <v>45823</v>
      </c>
    </row>
    <row r="13" spans="2:8" ht="24" customHeight="1" x14ac:dyDescent="0.25">
      <c r="B13" s="7"/>
      <c r="C13" s="18" t="s">
        <v>18</v>
      </c>
      <c r="D13" s="18" t="s">
        <v>18</v>
      </c>
      <c r="E13" s="18" t="s">
        <v>18</v>
      </c>
      <c r="F13" s="18" t="s">
        <v>18</v>
      </c>
      <c r="G13" s="7"/>
      <c r="H13" s="7"/>
    </row>
    <row r="14" spans="2:8" ht="30.75" customHeight="1" x14ac:dyDescent="0.25">
      <c r="B14" s="14" t="s">
        <v>11</v>
      </c>
      <c r="C14" s="8" t="s">
        <v>5</v>
      </c>
      <c r="D14" s="8" t="s">
        <v>5</v>
      </c>
      <c r="E14" s="8" t="s">
        <v>5</v>
      </c>
      <c r="F14" s="8" t="s">
        <v>5</v>
      </c>
      <c r="G14" s="7"/>
      <c r="H14" s="7"/>
    </row>
    <row r="15" spans="2:8" ht="24" customHeight="1" x14ac:dyDescent="0.25">
      <c r="B15" s="7"/>
      <c r="C15" s="8" t="s">
        <v>6</v>
      </c>
      <c r="D15" s="8" t="s">
        <v>6</v>
      </c>
      <c r="E15" s="8" t="s">
        <v>6</v>
      </c>
      <c r="F15" s="8" t="s">
        <v>6</v>
      </c>
      <c r="G15" s="7"/>
      <c r="H15" s="7"/>
    </row>
    <row r="16" spans="2:8" ht="24" customHeight="1" x14ac:dyDescent="0.25">
      <c r="B16" s="7"/>
      <c r="C16" s="9" t="s">
        <v>7</v>
      </c>
      <c r="D16" s="9" t="s">
        <v>7</v>
      </c>
      <c r="E16" s="9" t="s">
        <v>7</v>
      </c>
      <c r="F16" s="9" t="s">
        <v>7</v>
      </c>
      <c r="G16" s="7"/>
      <c r="H16" s="7"/>
    </row>
    <row r="17" spans="2:8" ht="24" customHeight="1" x14ac:dyDescent="0.25">
      <c r="B17" s="7"/>
      <c r="C17" s="9" t="s">
        <v>20</v>
      </c>
      <c r="D17" s="9"/>
      <c r="E17" s="13"/>
      <c r="F17" s="12" t="s">
        <v>10</v>
      </c>
      <c r="G17" s="7"/>
      <c r="H17" s="7"/>
    </row>
    <row r="18" spans="2:8" ht="24" customHeight="1" x14ac:dyDescent="0.25">
      <c r="B18" s="3">
        <f t="array" aca="1" ref="B18:H18" ca="1">INDEX(calendario,ndx+3)</f>
        <v>45824</v>
      </c>
      <c r="C18" s="3">
        <f ca="1"/>
        <v>45825</v>
      </c>
      <c r="D18" s="3">
        <f ca="1"/>
        <v>45826</v>
      </c>
      <c r="E18" s="3">
        <f ca="1"/>
        <v>45827</v>
      </c>
      <c r="F18" s="3">
        <f ca="1"/>
        <v>45828</v>
      </c>
      <c r="G18" s="3">
        <f ca="1"/>
        <v>45829</v>
      </c>
      <c r="H18" s="3">
        <f ca="1"/>
        <v>45830</v>
      </c>
    </row>
    <row r="19" spans="2:8" ht="24" customHeight="1" x14ac:dyDescent="0.25">
      <c r="B19" s="18" t="s">
        <v>18</v>
      </c>
      <c r="C19" s="18" t="s">
        <v>18</v>
      </c>
      <c r="D19" s="18" t="s">
        <v>18</v>
      </c>
      <c r="E19" s="18" t="s">
        <v>18</v>
      </c>
      <c r="F19" s="18" t="s">
        <v>18</v>
      </c>
      <c r="G19" s="7"/>
      <c r="H19" s="7"/>
    </row>
    <row r="20" spans="2:8" ht="24" customHeight="1" x14ac:dyDescent="0.25">
      <c r="B20" s="8" t="s">
        <v>5</v>
      </c>
      <c r="C20" s="8" t="s">
        <v>5</v>
      </c>
      <c r="D20" s="8" t="s">
        <v>5</v>
      </c>
      <c r="E20" s="8" t="s">
        <v>5</v>
      </c>
      <c r="F20" s="8" t="s">
        <v>5</v>
      </c>
      <c r="G20" s="7"/>
      <c r="H20" s="7"/>
    </row>
    <row r="21" spans="2:8" ht="24" customHeight="1" x14ac:dyDescent="0.25">
      <c r="B21" s="8" t="s">
        <v>6</v>
      </c>
      <c r="C21" s="8" t="s">
        <v>6</v>
      </c>
      <c r="D21" s="8" t="s">
        <v>6</v>
      </c>
      <c r="E21" s="8" t="s">
        <v>6</v>
      </c>
      <c r="F21" s="8" t="s">
        <v>6</v>
      </c>
      <c r="G21" s="7"/>
      <c r="H21" s="7"/>
    </row>
    <row r="22" spans="2:8" ht="24" customHeight="1" x14ac:dyDescent="0.25">
      <c r="B22" s="9" t="s">
        <v>7</v>
      </c>
      <c r="C22" s="9" t="s">
        <v>7</v>
      </c>
      <c r="D22" s="9" t="s">
        <v>7</v>
      </c>
      <c r="E22" s="9" t="s">
        <v>7</v>
      </c>
      <c r="F22" s="9" t="s">
        <v>7</v>
      </c>
      <c r="G22" s="7"/>
      <c r="H22" s="7"/>
    </row>
    <row r="23" spans="2:8" ht="51" customHeight="1" x14ac:dyDescent="0.25">
      <c r="B23" s="12" t="s">
        <v>12</v>
      </c>
      <c r="C23" s="4" t="s">
        <v>13</v>
      </c>
      <c r="D23" s="4" t="s">
        <v>21</v>
      </c>
      <c r="E23" s="4"/>
      <c r="F23" s="4"/>
      <c r="G23" s="4"/>
      <c r="H23" s="4"/>
    </row>
    <row r="24" spans="2:8" ht="24" customHeight="1" x14ac:dyDescent="0.25">
      <c r="B24" s="3">
        <f t="array" aca="1" ref="B24:H24" ca="1">INDEX(calendario,ndx+4)</f>
        <v>45831</v>
      </c>
      <c r="C24" s="3">
        <f ca="1"/>
        <v>45832</v>
      </c>
      <c r="D24" s="3">
        <f ca="1"/>
        <v>45833</v>
      </c>
      <c r="E24" s="3">
        <f ca="1"/>
        <v>45834</v>
      </c>
      <c r="F24" s="3">
        <f ca="1"/>
        <v>45835</v>
      </c>
      <c r="G24" s="3">
        <f ca="1"/>
        <v>45836</v>
      </c>
      <c r="H24" s="3">
        <f ca="1"/>
        <v>45837</v>
      </c>
    </row>
    <row r="25" spans="2:8" ht="24" customHeight="1" x14ac:dyDescent="0.25">
      <c r="B25" s="18" t="s">
        <v>18</v>
      </c>
      <c r="C25" s="18" t="s">
        <v>18</v>
      </c>
      <c r="D25" s="18" t="s">
        <v>18</v>
      </c>
      <c r="E25" s="18" t="s">
        <v>18</v>
      </c>
      <c r="F25" s="18" t="s">
        <v>18</v>
      </c>
      <c r="G25" s="7"/>
      <c r="H25" s="7"/>
    </row>
    <row r="26" spans="2:8" ht="24" customHeight="1" x14ac:dyDescent="0.25">
      <c r="B26" s="8" t="s">
        <v>5</v>
      </c>
      <c r="C26" s="8" t="s">
        <v>5</v>
      </c>
      <c r="D26" s="8" t="s">
        <v>5</v>
      </c>
      <c r="E26" s="8" t="s">
        <v>5</v>
      </c>
      <c r="F26" s="8" t="s">
        <v>5</v>
      </c>
      <c r="G26" s="7"/>
      <c r="H26" s="7"/>
    </row>
    <row r="27" spans="2:8" ht="24" customHeight="1" x14ac:dyDescent="0.25">
      <c r="B27" s="8" t="s">
        <v>6</v>
      </c>
      <c r="C27" s="8" t="s">
        <v>6</v>
      </c>
      <c r="D27" s="8" t="s">
        <v>6</v>
      </c>
      <c r="E27" s="8" t="s">
        <v>6</v>
      </c>
      <c r="F27" s="8" t="s">
        <v>6</v>
      </c>
      <c r="G27" s="7"/>
      <c r="H27" s="7"/>
    </row>
    <row r="28" spans="2:8" ht="24" customHeight="1" x14ac:dyDescent="0.25">
      <c r="B28" s="9" t="s">
        <v>7</v>
      </c>
      <c r="C28" s="9" t="s">
        <v>7</v>
      </c>
      <c r="D28" s="9" t="s">
        <v>7</v>
      </c>
      <c r="E28" s="9" t="s">
        <v>7</v>
      </c>
      <c r="F28" s="9" t="s">
        <v>7</v>
      </c>
      <c r="G28" s="7"/>
      <c r="H28" s="7"/>
    </row>
    <row r="29" spans="2:8" ht="51" customHeight="1" x14ac:dyDescent="0.25">
      <c r="B29" s="4" t="s">
        <v>14</v>
      </c>
      <c r="C29" s="5" t="s">
        <v>22</v>
      </c>
      <c r="D29" s="5" t="s">
        <v>21</v>
      </c>
      <c r="E29" s="5" t="s">
        <v>23</v>
      </c>
      <c r="F29" s="4" t="s">
        <v>15</v>
      </c>
      <c r="G29" s="4"/>
      <c r="H29" s="4"/>
    </row>
    <row r="30" spans="2:8" ht="23.25" customHeight="1" x14ac:dyDescent="0.25">
      <c r="B30" s="3">
        <f t="array" aca="1" ref="B30:H30" ca="1">INDEX(calendario,ndx+5)</f>
        <v>45838</v>
      </c>
      <c r="C30" s="3">
        <f ca="1"/>
        <v>45839</v>
      </c>
      <c r="D30" s="3">
        <f ca="1"/>
        <v>45840</v>
      </c>
      <c r="E30" s="3">
        <f ca="1"/>
        <v>45841</v>
      </c>
      <c r="F30" s="3">
        <f ca="1"/>
        <v>45842</v>
      </c>
      <c r="G30" s="3">
        <f ca="1"/>
        <v>45843</v>
      </c>
      <c r="H30" s="3">
        <f ca="1"/>
        <v>45844</v>
      </c>
    </row>
    <row r="31" spans="2:8" ht="23.25" customHeight="1" x14ac:dyDescent="0.25">
      <c r="B31" s="18" t="s">
        <v>18</v>
      </c>
      <c r="C31" s="7"/>
      <c r="D31" s="7"/>
      <c r="E31" s="7"/>
      <c r="F31" s="7"/>
      <c r="G31" s="7"/>
      <c r="H31" s="7"/>
    </row>
    <row r="32" spans="2:8" ht="23.25" customHeight="1" x14ac:dyDescent="0.25">
      <c r="B32" s="8" t="s">
        <v>5</v>
      </c>
      <c r="C32" s="7"/>
      <c r="D32" s="7"/>
      <c r="E32" s="7"/>
      <c r="F32" s="7"/>
      <c r="G32" s="7"/>
      <c r="H32" s="7"/>
    </row>
    <row r="33" spans="2:8" ht="23.25" customHeight="1" x14ac:dyDescent="0.25">
      <c r="B33" s="8" t="s">
        <v>6</v>
      </c>
      <c r="C33" s="7"/>
      <c r="D33" s="7"/>
      <c r="E33" s="7"/>
      <c r="F33" s="7"/>
      <c r="G33" s="7"/>
      <c r="H33" s="7"/>
    </row>
    <row r="34" spans="2:8" ht="23.25" customHeight="1" x14ac:dyDescent="0.25">
      <c r="B34" s="9" t="s">
        <v>7</v>
      </c>
      <c r="C34" s="7"/>
      <c r="D34" s="7"/>
      <c r="E34" s="7"/>
      <c r="F34" s="7"/>
      <c r="G34" s="7"/>
      <c r="H34" s="7"/>
    </row>
    <row r="35" spans="2:8" ht="51" customHeight="1" x14ac:dyDescent="0.25">
      <c r="B35" s="4" t="s">
        <v>24</v>
      </c>
      <c r="C35" s="4"/>
      <c r="D35" s="4"/>
      <c r="E35" s="5"/>
      <c r="F35" s="4"/>
      <c r="G35" s="4"/>
      <c r="H35" s="4"/>
    </row>
  </sheetData>
  <mergeCells count="4">
    <mergeCell ref="C1:D1"/>
    <mergeCell ref="C2:D2"/>
    <mergeCell ref="F1:H1"/>
    <mergeCell ref="F2:H2"/>
  </mergeCells>
  <conditionalFormatting sqref="B4:H4">
    <cfRule type="expression" dxfId="25" priority="21">
      <formula>NúmeroDeMesParaMostrar&lt;&gt;MONTH(B4)</formula>
    </cfRule>
  </conditionalFormatting>
  <conditionalFormatting sqref="B6:H6 G7:H10">
    <cfRule type="expression" dxfId="24" priority="26">
      <formula>NúmeroDeMesParaMostrar&lt;&gt;MONTH(B6)</formula>
    </cfRule>
  </conditionalFormatting>
  <conditionalFormatting sqref="B12:H12 B13:B17 G13:H17">
    <cfRule type="expression" dxfId="23" priority="25">
      <formula>NúmeroDeMesParaMostrar&lt;&gt;MONTH(B12)</formula>
    </cfRule>
  </conditionalFormatting>
  <conditionalFormatting sqref="B18:H18 G19:H22">
    <cfRule type="expression" dxfId="22" priority="24">
      <formula>NúmeroDeMesParaMostrar&lt;&gt;MONTH(B18)</formula>
    </cfRule>
  </conditionalFormatting>
  <conditionalFormatting sqref="B24:H24 G25:H28">
    <cfRule type="expression" dxfId="21" priority="23">
      <formula>NúmeroDeMesParaMostrar&lt;&gt;MONTH(B24)</formula>
    </cfRule>
  </conditionalFormatting>
  <conditionalFormatting sqref="B30:H30 C31:H34">
    <cfRule type="expression" dxfId="20" priority="22">
      <formula>NúmeroDeMesParaMostrar&lt;&gt;MONTH(B30)</formula>
    </cfRule>
  </conditionalFormatting>
  <conditionalFormatting sqref="B8:B10">
    <cfRule type="expression" dxfId="19" priority="20">
      <formula>NúmeroDeMesParaMostrar&lt;&gt;MONTH(B8)</formula>
    </cfRule>
  </conditionalFormatting>
  <conditionalFormatting sqref="C8:C10">
    <cfRule type="expression" dxfId="18" priority="19">
      <formula>NúmeroDeMesParaMostrar&lt;&gt;MONTH(C8)</formula>
    </cfRule>
  </conditionalFormatting>
  <conditionalFormatting sqref="D8:D10">
    <cfRule type="expression" dxfId="17" priority="18">
      <formula>NúmeroDeMesParaMostrar&lt;&gt;MONTH(D8)</formula>
    </cfRule>
  </conditionalFormatting>
  <conditionalFormatting sqref="E8:E10">
    <cfRule type="expression" dxfId="16" priority="17">
      <formula>NúmeroDeMesParaMostrar&lt;&gt;MONTH(E8)</formula>
    </cfRule>
  </conditionalFormatting>
  <conditionalFormatting sqref="F8:F10">
    <cfRule type="expression" dxfId="15" priority="16">
      <formula>NúmeroDeMesParaMostrar&lt;&gt;MONTH(F8)</formula>
    </cfRule>
  </conditionalFormatting>
  <conditionalFormatting sqref="C14:C17">
    <cfRule type="expression" dxfId="14" priority="15">
      <formula>NúmeroDeMesParaMostrar&lt;&gt;MONTH(C14)</formula>
    </cfRule>
  </conditionalFormatting>
  <conditionalFormatting sqref="D14:D17">
    <cfRule type="expression" dxfId="13" priority="14">
      <formula>NúmeroDeMesParaMostrar&lt;&gt;MONTH(D14)</formula>
    </cfRule>
  </conditionalFormatting>
  <conditionalFormatting sqref="E14:E16">
    <cfRule type="expression" dxfId="12" priority="13">
      <formula>NúmeroDeMesParaMostrar&lt;&gt;MONTH(E14)</formula>
    </cfRule>
  </conditionalFormatting>
  <conditionalFormatting sqref="F14:F16">
    <cfRule type="expression" dxfId="11" priority="12">
      <formula>NúmeroDeMesParaMostrar&lt;&gt;MONTH(F14)</formula>
    </cfRule>
  </conditionalFormatting>
  <conditionalFormatting sqref="B20:B22">
    <cfRule type="expression" dxfId="10" priority="11">
      <formula>NúmeroDeMesParaMostrar&lt;&gt;MONTH(B20)</formula>
    </cfRule>
  </conditionalFormatting>
  <conditionalFormatting sqref="C20:C22">
    <cfRule type="expression" dxfId="9" priority="10">
      <formula>NúmeroDeMesParaMostrar&lt;&gt;MONTH(C20)</formula>
    </cfRule>
  </conditionalFormatting>
  <conditionalFormatting sqref="D20:D22">
    <cfRule type="expression" dxfId="8" priority="9">
      <formula>NúmeroDeMesParaMostrar&lt;&gt;MONTH(D20)</formula>
    </cfRule>
  </conditionalFormatting>
  <conditionalFormatting sqref="E20:E22">
    <cfRule type="expression" dxfId="7" priority="8">
      <formula>NúmeroDeMesParaMostrar&lt;&gt;MONTH(E20)</formula>
    </cfRule>
  </conditionalFormatting>
  <conditionalFormatting sqref="F20:F22">
    <cfRule type="expression" dxfId="6" priority="7">
      <formula>NúmeroDeMesParaMostrar&lt;&gt;MONTH(F20)</formula>
    </cfRule>
  </conditionalFormatting>
  <conditionalFormatting sqref="B26:B28">
    <cfRule type="expression" dxfId="5" priority="6">
      <formula>NúmeroDeMesParaMostrar&lt;&gt;MONTH(B26)</formula>
    </cfRule>
  </conditionalFormatting>
  <conditionalFormatting sqref="C26:C28">
    <cfRule type="expression" dxfId="4" priority="5">
      <formula>NúmeroDeMesParaMostrar&lt;&gt;MONTH(C26)</formula>
    </cfRule>
  </conditionalFormatting>
  <conditionalFormatting sqref="D26:D28">
    <cfRule type="expression" dxfId="3" priority="4">
      <formula>NúmeroDeMesParaMostrar&lt;&gt;MONTH(D26)</formula>
    </cfRule>
  </conditionalFormatting>
  <conditionalFormatting sqref="E26:E28">
    <cfRule type="expression" dxfId="2" priority="3">
      <formula>NúmeroDeMesParaMostrar&lt;&gt;MONTH(E26)</formula>
    </cfRule>
  </conditionalFormatting>
  <conditionalFormatting sqref="F26:F28">
    <cfRule type="expression" dxfId="1" priority="2">
      <formula>NúmeroDeMesParaMostrar&lt;&gt;MONTH(F26)</formula>
    </cfRule>
  </conditionalFormatting>
  <conditionalFormatting sqref="B32:B34">
    <cfRule type="expression" dxfId="0" priority="1">
      <formula>NúmeroDeMesParaMostrar&lt;&gt;MONTH(B32)</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dataValidation allowBlank="1" showInputMessage="1" showErrorMessage="1" prompt="Especifica el año de este mes natural" sqref="B1"/>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dataValidation allowBlank="1" showInputMessage="1" showErrorMessage="1" prompt="Escribe notas diarias en esta celda. Las filas 5, 7, 9, 11, 13 y 15 tienen celdas debajo el día de la semana para notas diarias" sqref="B5"/>
    <dataValidation allowBlank="1" showInputMessage="1" showErrorMessage="1" prompt="Las filas 12 y 14 pueden contener fechas para el mes siguiente si el fin de este mes concluye en cualquier fila" sqref="B24"/>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Gema Veronica Cardenas Villalvazo</cp:lastModifiedBy>
  <dcterms:created xsi:type="dcterms:W3CDTF">2016-09-14T22:55:59Z</dcterms:created>
  <dcterms:modified xsi:type="dcterms:W3CDTF">2025-08-04T20:32:05Z</dcterms:modified>
</cp:coreProperties>
</file>