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filterPrivacy="1" codeName="ThisWorkbook"/>
  <xr:revisionPtr revIDLastSave="0" documentId="13_ncr:1_{0497C28A-5354-46BD-B195-65FA4187E9D3}" xr6:coauthVersionLast="47" xr6:coauthVersionMax="47" xr10:uidLastSave="{00000000-0000-0000-0000-000000000000}"/>
  <bookViews>
    <workbookView xWindow="-120" yWindow="-120" windowWidth="20730" windowHeight="11160" xr2:uid="{00000000-000D-0000-FFFF-FFFF00000000}"/>
  </bookViews>
  <sheets>
    <sheet name="Calendario" sheetId="1" r:id="rId1"/>
  </sheets>
  <externalReferences>
    <externalReference r:id="rId2"/>
  </externalReferences>
  <definedNames>
    <definedName name="calendario" localSheetId="0">daygrid+Calendario!firstdate-WEEKDAY(Calendario!firstdate)-opción_díadelasemana</definedName>
    <definedName name="daygrid">días+semanas*7</definedName>
    <definedName name="daypattern">{1,1,2,2,3,3,4,4,5,5,6,6,7}</definedName>
    <definedName name="DayToStart">Calendario!$E$1</definedName>
    <definedName name="días">{0,1,2,3,4,5,6}</definedName>
    <definedName name="días_laborables">{"LUNES","MARTES","MIÉRCOLES","JUEVES","VIERNES","SÁBADO","DOMINGO"}</definedName>
    <definedName name="fechadeinicio" localSheetId="0">DATE(Calendario!YearToDisplay,Calendario!mes,1)</definedName>
    <definedName name="firstdate" localSheetId="0">DATE(Calendario!YearToDisplay,Calendario!mes,1)</definedName>
    <definedName name="mes" localSheetId="0">MATCH(Calendario!MonthToDisplay,meses,0)</definedName>
    <definedName name="meses">{"ENERO","FEBRERO","MARZO","ABRIL","MAYO","JUNIO","JULIO","AGOSTO","SEPTIEMBRE","OCTUBRE","NOVIEMBRE","DICIEMBRE"}</definedName>
    <definedName name="MonthToDisplay" localSheetId="0">Calendario!$C$1</definedName>
    <definedName name="MonthToDisplayNumber" localSheetId="0">MATCH(Calendario!MonthToDisplay,meses,0)</definedName>
    <definedName name="ndx" localSheetId="0">ROUNDUP(MATCH(2,1/FREQUENCY(DATE(Calendario!YearToDisplay,Calendario!MonthToDisplayNumber,1),Calendario!calendario))/7,0)</definedName>
    <definedName name="NúmeroDeMesParaMostrar" localSheetId="0">MATCH([1]Calendario!MesParaMostrar,meses,0)</definedName>
    <definedName name="opción_díadelasemana">MATCH(DayToStart,weekdays_reversed,0)-2</definedName>
    <definedName name="semanas">{0;1;2;3;4;5;6}</definedName>
    <definedName name="_xlnm.Print_Titles" localSheetId="0">Calendario!$3:$3</definedName>
    <definedName name="weekdays_reversed">{"DOMINGO","SÁBADO","VIERNES","JUEVES","MIÉRCOLES","MARTES","LUNES"}</definedName>
    <definedName name="YearToDisplay" localSheetId="0">Calendario!$B$1</definedName>
  </definedNames>
  <calcPr calcId="191029"/>
</workbook>
</file>

<file path=xl/calcChain.xml><?xml version="1.0" encoding="utf-8"?>
<calcChain xmlns="http://schemas.openxmlformats.org/spreadsheetml/2006/main">
  <c r="B1" i="1" l="1"/>
  <c r="B22" i="1" l="1" a="1"/>
  <c r="D22" i="1" s="1"/>
  <c r="B4" i="1" a="1"/>
  <c r="B4" i="1" s="1"/>
  <c r="B27" i="1" a="1"/>
  <c r="G27" i="1" s="1"/>
  <c r="B16" i="1" a="1"/>
  <c r="B16" i="1" s="1"/>
  <c r="B10" i="1" a="1"/>
  <c r="D10" i="1" s="1"/>
  <c r="B3" i="1" a="1"/>
  <c r="G3" i="1" s="1"/>
  <c r="G22" i="1" l="1"/>
  <c r="H22" i="1"/>
  <c r="B22" i="1"/>
  <c r="C22" i="1"/>
  <c r="E22" i="1"/>
  <c r="F22" i="1"/>
  <c r="B10" i="1"/>
  <c r="G10" i="1"/>
  <c r="H10" i="1"/>
  <c r="H4" i="1"/>
  <c r="H3" i="1"/>
  <c r="F4" i="1"/>
  <c r="B3" i="1"/>
  <c r="D3" i="1"/>
  <c r="E4" i="1"/>
  <c r="G4" i="1"/>
  <c r="E3" i="1"/>
  <c r="F10" i="1"/>
  <c r="C3" i="1"/>
  <c r="F3" i="1"/>
  <c r="D4" i="1"/>
  <c r="C4" i="1"/>
  <c r="H16" i="1"/>
  <c r="G16" i="1"/>
  <c r="E16" i="1"/>
  <c r="B27" i="1"/>
  <c r="D27" i="1"/>
  <c r="H27" i="1"/>
  <c r="C10" i="1"/>
  <c r="D16" i="1"/>
  <c r="E10" i="1"/>
  <c r="C27" i="1"/>
  <c r="C16" i="1"/>
  <c r="E27" i="1"/>
  <c r="F16" i="1"/>
  <c r="F27" i="1"/>
</calcChain>
</file>

<file path=xl/sharedStrings.xml><?xml version="1.0" encoding="utf-8"?>
<sst xmlns="http://schemas.openxmlformats.org/spreadsheetml/2006/main" count="100" uniqueCount="19">
  <si>
    <t xml:space="preserve">  AÑO CALENDARIO</t>
  </si>
  <si>
    <t>MES DEL CALENDARIO</t>
  </si>
  <si>
    <t>LUNES</t>
  </si>
  <si>
    <t>PRIMER DÍA DE LA SEMANA</t>
  </si>
  <si>
    <t>REVISION Y DISTRIBUCION DE LA DOCUMENTACION RECIBIDA</t>
  </si>
  <si>
    <t>DAR CONTESTACION A OFICIOS</t>
  </si>
  <si>
    <t>FIRMA DE DOCUMENTOS</t>
  </si>
  <si>
    <t>LIC. LUIS GUILLERMO OCHOA SANCHEZ.</t>
  </si>
  <si>
    <t>DIRECTOR GENERAL DE ADMINISTRACION E INNOVACION GUBERNAMENTAL.</t>
  </si>
  <si>
    <t>ATENCION PERSONALIZADA A LOS JEFES Y DIRECTORES</t>
  </si>
  <si>
    <t>REUNION DE TRABAJO CON GABINETE Y LA PRESIDENTA MPAL.</t>
  </si>
  <si>
    <t xml:space="preserve">REUNION INTERNA CON DIRECTORA DE NOMINA, </t>
  </si>
  <si>
    <t>JUNIO</t>
  </si>
  <si>
    <t>REUNION JURIDICO LABORAL</t>
  </si>
  <si>
    <t>REUNION COMISION MIXTA DE ESCALAFON</t>
  </si>
  <si>
    <t>NO LABORABLE CONMEMORACION DEL ESTADO LIBRE Y SOBERANO DE JALISCO</t>
  </si>
  <si>
    <t>FESTEJO DEL DIA DEL PADRE</t>
  </si>
  <si>
    <t>SESION SOLEMNE PREMIO MARIANO FERNANDEZ DE CASTRO</t>
  </si>
  <si>
    <t>REUNION INTERNA CON PERSONAL DE NOMINA Y RECURSOS HUMANOS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</si>
</sst>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2"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b/>
      <sz val="12"/>
      <color theme="1"/>
      <name val="Calibri Light"/>
      <family val="2"/>
      <scheme val="minor"/>
    </font>
    <font>
      <sz val="10"/>
      <color theme="1"/>
      <name val="Calibri"/>
      <family val="2"/>
      <scheme val="major"/>
    </font>
    <font>
      <sz val="9"/>
      <color theme="1"/>
      <name val="Calibri"/>
      <family val="2"/>
      <scheme val="major"/>
    </font>
    <font>
      <sz val="8"/>
      <color theme="1"/>
      <name val="Calibri"/>
      <family val="2"/>
      <scheme val="major"/>
    </font>
  </fonts>
  <fills count="2">
    <fill>
      <patternFill patternType="none"/>
    </fill>
    <fill>
      <patternFill patternType="gray125"/>
    </fill>
  </fills>
  <borders count="17">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4659260841701"/>
      </left>
      <right style="thin">
        <color theme="0" tint="-0.24994659260841701"/>
      </right>
      <top/>
      <bottom style="thin">
        <color theme="0" tint="-0.14999847407452621"/>
      </bottom>
      <diagonal/>
    </border>
    <border>
      <left style="thin">
        <color theme="0" tint="-0.24994659260841701"/>
      </left>
      <right/>
      <top/>
      <bottom style="thin">
        <color theme="0" tint="-0.14999847407452621"/>
      </bottom>
      <diagonal/>
    </border>
    <border>
      <left style="thin">
        <color theme="0" tint="-0.14999847407452621"/>
      </left>
      <right/>
      <top/>
      <bottom/>
      <diagonal/>
    </border>
    <border>
      <left style="thin">
        <color theme="0" tint="-0.14999847407452621"/>
      </left>
      <right/>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32">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5" fontId="5" fillId="0" borderId="5" xfId="6">
      <alignment horizontal="right" vertical="center" indent="1"/>
    </xf>
    <xf numFmtId="165" fontId="9" fillId="0" borderId="5" xfId="6" applyFont="1" applyAlignment="1">
      <alignment horizontal="left" vertical="center" wrapText="1"/>
    </xf>
    <xf numFmtId="165" fontId="5" fillId="0" borderId="5" xfId="6" applyAlignment="1">
      <alignment horizontal="left" vertical="center" wrapText="1"/>
    </xf>
    <xf numFmtId="165" fontId="9" fillId="0" borderId="5" xfId="6" applyFont="1" applyAlignment="1">
      <alignment horizontal="left" vertical="center" wrapText="1" indent="1"/>
    </xf>
    <xf numFmtId="165" fontId="10" fillId="0" borderId="5" xfId="6" applyFont="1" applyAlignment="1">
      <alignment horizontal="left" vertical="center" wrapText="1" indent="1"/>
    </xf>
    <xf numFmtId="165" fontId="11" fillId="0" borderId="5" xfId="6" applyFont="1" applyAlignment="1">
      <alignment horizontal="left" vertical="center" wrapText="1" indent="1"/>
    </xf>
    <xf numFmtId="165" fontId="10" fillId="0" borderId="12" xfId="6" applyFont="1" applyBorder="1" applyAlignment="1">
      <alignment horizontal="left" vertical="center" wrapText="1" indent="1"/>
    </xf>
    <xf numFmtId="0" fontId="0" fillId="0" borderId="13" xfId="0" applyBorder="1">
      <alignment vertical="top"/>
    </xf>
    <xf numFmtId="0" fontId="0" fillId="0" borderId="14" xfId="0" applyBorder="1">
      <alignment vertical="top"/>
    </xf>
    <xf numFmtId="0" fontId="0" fillId="0" borderId="15" xfId="0" applyBorder="1">
      <alignment vertical="top"/>
    </xf>
    <xf numFmtId="0" fontId="0" fillId="0" borderId="16" xfId="0" applyBorder="1">
      <alignment vertical="top"/>
    </xf>
    <xf numFmtId="0" fontId="1" fillId="0" borderId="0" xfId="2">
      <alignment horizontal="left"/>
    </xf>
    <xf numFmtId="0" fontId="4" fillId="0" borderId="0" xfId="1">
      <alignment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165" fontId="5" fillId="0" borderId="5" xfId="6" applyBorder="1">
      <alignment horizontal="right" vertical="center" indent="1"/>
    </xf>
    <xf numFmtId="165" fontId="9" fillId="0" borderId="5" xfId="6" applyFont="1">
      <alignment horizontal="right" vertical="center" indent="1"/>
    </xf>
    <xf numFmtId="165" fontId="10" fillId="0" borderId="5" xfId="6" applyFont="1" applyAlignment="1">
      <alignment horizontal="center" vertical="center" wrapText="1"/>
    </xf>
    <xf numFmtId="165" fontId="5" fillId="0" borderId="5" xfId="6" applyAlignment="1">
      <alignment horizontal="left" vertical="center" wrapText="1" indent="1"/>
    </xf>
  </cellXfs>
  <cellStyles count="9">
    <cellStyle name="DescripcionesDeDías" xfId="7" xr:uid="{00000000-0005-0000-0000-000000000000}"/>
    <cellStyle name="Encabezado 1" xfId="3" builtinId="16" customBuiltin="1"/>
    <cellStyle name="Encabezado 4" xfId="6" builtinId="19" customBuiltin="1"/>
    <cellStyle name="Etiqueta de entrada alineada a la derecha" xfId="8" xr:uid="{00000000-0005-0000-0000-000006000000}"/>
    <cellStyle name="Etiqueta de entrada alineada a la izquierda" xfId="1" xr:uid="{00000000-0005-0000-0000-000005000000}"/>
    <cellStyle name="Normal" xfId="0" builtinId="0" customBuiltin="1"/>
    <cellStyle name="Título" xfId="2" builtinId="15" customBuiltin="1"/>
    <cellStyle name="Título 2" xfId="4" builtinId="17" customBuiltin="1"/>
    <cellStyle name="Título 3" xfId="5" builtinId="18" customBuiltin="1"/>
  </cellStyles>
  <dxfs count="2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AGENDA%202025/AGENDA%202025/AGENDA%20GLORIA-2025/AGENDA%20GLORIA%20DIC-2025.xlsx" TargetMode="External"/><Relationship Id="rId2" Type="http://schemas.openxmlformats.org/officeDocument/2006/relationships/externalLinkPath" Target="file:///D:\Desktop\2025\AGENDA%202025\AGENDA%202025\AGENDA%20GLORIA-2025\AGENDA%20GLORIA%20DIC-2025.xlsx" TargetMode="External"/><Relationship Id="rId1" Type="http://schemas.openxmlformats.org/officeDocument/2006/relationships/externalLinkPath" Target="/Desktop/2025/AGENDA%202025/AGENDA%202025/AGENDA%20GLORIA-2025/AGENDA%20GLORIA%20DIC-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lendario"/>
    </sheetNames>
    <definedNames>
      <definedName name="MesParaMostrar" refersTo="='Calendario'!$C$1" sheetId="0"/>
    </definedNames>
    <sheetDataSet>
      <sheetData sheetId="0">
        <row r="1">
          <cell r="C1" t="str">
            <v>DICIEMBRE</v>
          </cell>
        </row>
      </sheetData>
    </sheetDataSet>
  </externalBook>
</externalLink>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I32"/>
  <sheetViews>
    <sheetView showGridLines="0" tabSelected="1" showRuler="0" zoomScaleNormal="100" workbookViewId="0">
      <selection activeCell="D30" sqref="D30"/>
    </sheetView>
  </sheetViews>
  <sheetFormatPr baseColWidth="10" defaultColWidth="9" defaultRowHeight="15" x14ac:dyDescent="0.25"/>
  <cols>
    <col min="1" max="1" width="2.5" customWidth="1"/>
    <col min="2" max="6" width="22.625" customWidth="1"/>
    <col min="7" max="7" width="14.5" customWidth="1"/>
    <col min="8" max="8" width="12.625" customWidth="1"/>
  </cols>
  <sheetData>
    <row r="1" spans="2:8" ht="45" customHeight="1" x14ac:dyDescent="0.65">
      <c r="B1" s="5">
        <f ca="1">YEAR(TODAY())</f>
        <v>2026</v>
      </c>
      <c r="C1" s="20" t="s">
        <v>12</v>
      </c>
      <c r="D1" s="20"/>
      <c r="E1" s="6" t="s">
        <v>2</v>
      </c>
      <c r="F1" s="22" t="s">
        <v>7</v>
      </c>
      <c r="G1" s="23"/>
      <c r="H1" s="24"/>
    </row>
    <row r="2" spans="2:8" ht="30" customHeight="1" x14ac:dyDescent="0.25">
      <c r="B2" s="1" t="s">
        <v>0</v>
      </c>
      <c r="C2" s="21" t="s">
        <v>1</v>
      </c>
      <c r="D2" s="21"/>
      <c r="E2" s="7" t="s">
        <v>3</v>
      </c>
      <c r="F2" s="25" t="s">
        <v>8</v>
      </c>
      <c r="G2" s="26"/>
      <c r="H2" s="27"/>
    </row>
    <row r="3" spans="2:8" ht="19.5" customHeight="1" thickBot="1" x14ac:dyDescent="0.3">
      <c r="B3" s="2">
        <f t="array" aca="1" ref="B3:H3" ca="1">calendario</f>
        <v>46167</v>
      </c>
      <c r="C3" s="2">
        <f ca="1"/>
        <v>46168</v>
      </c>
      <c r="D3" s="2">
        <f ca="1"/>
        <v>46169</v>
      </c>
      <c r="E3" s="2">
        <f ca="1"/>
        <v>46170</v>
      </c>
      <c r="F3" s="2">
        <f ca="1"/>
        <v>46171</v>
      </c>
      <c r="G3" s="2">
        <f ca="1"/>
        <v>46172</v>
      </c>
      <c r="H3" s="2">
        <f ca="1"/>
        <v>46173</v>
      </c>
    </row>
    <row r="4" spans="2:8" ht="24" customHeight="1" thickTop="1" x14ac:dyDescent="0.25">
      <c r="B4" s="3">
        <f t="array" aca="1" ref="B4:H4" ca="1">INDEX(calendario,ndx+0)</f>
        <v>46174</v>
      </c>
      <c r="C4" s="3">
        <f ca="1"/>
        <v>46175</v>
      </c>
      <c r="D4" s="3">
        <f ca="1"/>
        <v>46176</v>
      </c>
      <c r="E4" s="3">
        <f ca="1"/>
        <v>46177</v>
      </c>
      <c r="F4" s="3">
        <f ca="1"/>
        <v>46178</v>
      </c>
      <c r="G4" s="3">
        <f ca="1"/>
        <v>46179</v>
      </c>
      <c r="H4" s="3">
        <f ca="1"/>
        <v>46180</v>
      </c>
    </row>
    <row r="5" spans="2:8" ht="24" customHeight="1" x14ac:dyDescent="0.25">
      <c r="B5" s="10" t="s">
        <v>9</v>
      </c>
      <c r="C5" s="10" t="s">
        <v>9</v>
      </c>
      <c r="D5" s="10" t="s">
        <v>9</v>
      </c>
      <c r="E5" s="10" t="s">
        <v>9</v>
      </c>
      <c r="F5" s="10" t="s">
        <v>9</v>
      </c>
      <c r="G5" s="28"/>
      <c r="H5" s="28"/>
    </row>
    <row r="6" spans="2:8" ht="24" customHeight="1" x14ac:dyDescent="0.25">
      <c r="B6" s="10" t="s">
        <v>4</v>
      </c>
      <c r="C6" s="10" t="s">
        <v>4</v>
      </c>
      <c r="D6" s="10" t="s">
        <v>4</v>
      </c>
      <c r="E6" s="10" t="s">
        <v>4</v>
      </c>
      <c r="F6" s="10" t="s">
        <v>4</v>
      </c>
      <c r="G6" s="28"/>
      <c r="H6" s="28"/>
    </row>
    <row r="7" spans="2:8" ht="24" customHeight="1" x14ac:dyDescent="0.25">
      <c r="B7" s="10" t="s">
        <v>5</v>
      </c>
      <c r="C7" s="10" t="s">
        <v>5</v>
      </c>
      <c r="D7" s="10" t="s">
        <v>5</v>
      </c>
      <c r="E7" s="10" t="s">
        <v>5</v>
      </c>
      <c r="F7" s="10" t="s">
        <v>5</v>
      </c>
      <c r="G7" s="9"/>
      <c r="H7" s="9"/>
    </row>
    <row r="8" spans="2:8" ht="24" customHeight="1" x14ac:dyDescent="0.25">
      <c r="B8" s="11" t="s">
        <v>6</v>
      </c>
      <c r="C8" s="11" t="s">
        <v>6</v>
      </c>
      <c r="D8" s="11" t="s">
        <v>6</v>
      </c>
      <c r="E8" s="11" t="s">
        <v>6</v>
      </c>
      <c r="F8" s="11" t="s">
        <v>6</v>
      </c>
      <c r="G8" s="9"/>
      <c r="H8" s="9"/>
    </row>
    <row r="9" spans="2:8" ht="24" customHeight="1" x14ac:dyDescent="0.25">
      <c r="B9" s="15" t="s">
        <v>11</v>
      </c>
      <c r="C9" s="29" t="s">
        <v>13</v>
      </c>
      <c r="D9" s="12" t="s">
        <v>14</v>
      </c>
      <c r="E9" s="12" t="s">
        <v>14</v>
      </c>
      <c r="F9" s="12"/>
      <c r="G9" s="9"/>
      <c r="H9" s="9"/>
    </row>
    <row r="10" spans="2:8" ht="24" customHeight="1" x14ac:dyDescent="0.25">
      <c r="B10" s="4">
        <f t="array" aca="1" ref="B10:H10" ca="1">INDEX(calendario,ndx+1)</f>
        <v>46181</v>
      </c>
      <c r="C10" s="4">
        <f ca="1"/>
        <v>46182</v>
      </c>
      <c r="D10" s="4">
        <f ca="1"/>
        <v>46183</v>
      </c>
      <c r="E10" s="4">
        <f ca="1"/>
        <v>46184</v>
      </c>
      <c r="F10" s="4">
        <f ca="1"/>
        <v>46185</v>
      </c>
      <c r="G10" s="4">
        <f ca="1"/>
        <v>46186</v>
      </c>
      <c r="H10" s="4">
        <f ca="1"/>
        <v>46187</v>
      </c>
    </row>
    <row r="11" spans="2:8" ht="24" customHeight="1" x14ac:dyDescent="0.25">
      <c r="B11" s="10"/>
      <c r="C11" s="10" t="s">
        <v>9</v>
      </c>
      <c r="D11" s="10" t="s">
        <v>9</v>
      </c>
      <c r="E11" s="10" t="s">
        <v>9</v>
      </c>
      <c r="F11" s="10" t="s">
        <v>9</v>
      </c>
      <c r="G11" s="10"/>
      <c r="H11" s="9"/>
    </row>
    <row r="12" spans="2:8" ht="24" customHeight="1" x14ac:dyDescent="0.25">
      <c r="B12" s="30" t="s">
        <v>15</v>
      </c>
      <c r="C12" s="10" t="s">
        <v>4</v>
      </c>
      <c r="D12" s="10" t="s">
        <v>4</v>
      </c>
      <c r="E12" s="10" t="s">
        <v>4</v>
      </c>
      <c r="F12" s="10" t="s">
        <v>4</v>
      </c>
      <c r="G12" s="10"/>
      <c r="H12" s="9"/>
    </row>
    <row r="13" spans="2:8" ht="24" customHeight="1" x14ac:dyDescent="0.25">
      <c r="B13" s="30"/>
      <c r="C13" s="10" t="s">
        <v>5</v>
      </c>
      <c r="D13" s="10" t="s">
        <v>5</v>
      </c>
      <c r="E13" s="10" t="s">
        <v>5</v>
      </c>
      <c r="F13" s="10" t="s">
        <v>5</v>
      </c>
      <c r="G13" s="10"/>
      <c r="H13" s="9"/>
    </row>
    <row r="14" spans="2:8" ht="24" customHeight="1" x14ac:dyDescent="0.25">
      <c r="B14" s="11"/>
      <c r="C14" s="11" t="s">
        <v>6</v>
      </c>
      <c r="D14" s="11" t="s">
        <v>6</v>
      </c>
      <c r="E14" s="11" t="s">
        <v>6</v>
      </c>
      <c r="F14" s="11" t="s">
        <v>6</v>
      </c>
      <c r="G14" s="11"/>
      <c r="H14" s="9"/>
    </row>
    <row r="15" spans="2:8" ht="36.75" customHeight="1" x14ac:dyDescent="0.25">
      <c r="B15" s="8"/>
      <c r="C15" s="14" t="s">
        <v>10</v>
      </c>
      <c r="D15" s="8"/>
      <c r="E15" s="8"/>
      <c r="F15" s="8"/>
      <c r="G15" s="11"/>
      <c r="H15" s="9"/>
    </row>
    <row r="16" spans="2:8" ht="24" customHeight="1" x14ac:dyDescent="0.25">
      <c r="B16" s="4">
        <f t="array" aca="1" ref="B16:H16" ca="1">INDEX(calendario,ndx+2)</f>
        <v>46188</v>
      </c>
      <c r="C16" s="4">
        <f ca="1"/>
        <v>46189</v>
      </c>
      <c r="D16" s="4">
        <f ca="1"/>
        <v>46190</v>
      </c>
      <c r="E16" s="4">
        <f ca="1"/>
        <v>46191</v>
      </c>
      <c r="F16" s="4">
        <f ca="1"/>
        <v>46192</v>
      </c>
      <c r="G16" s="4">
        <f ca="1"/>
        <v>46193</v>
      </c>
      <c r="H16" s="4">
        <f ca="1"/>
        <v>46194</v>
      </c>
    </row>
    <row r="17" spans="2:9" ht="24" customHeight="1" x14ac:dyDescent="0.25">
      <c r="B17" s="10" t="s">
        <v>9</v>
      </c>
      <c r="C17" s="10" t="s">
        <v>9</v>
      </c>
      <c r="D17" s="10" t="s">
        <v>9</v>
      </c>
      <c r="E17" s="10" t="s">
        <v>9</v>
      </c>
      <c r="F17" s="10" t="s">
        <v>9</v>
      </c>
      <c r="G17" s="10"/>
      <c r="H17" s="9"/>
    </row>
    <row r="18" spans="2:9" ht="24" customHeight="1" x14ac:dyDescent="0.25">
      <c r="B18" s="10" t="s">
        <v>4</v>
      </c>
      <c r="C18" s="10" t="s">
        <v>4</v>
      </c>
      <c r="D18" s="10" t="s">
        <v>4</v>
      </c>
      <c r="E18" s="10" t="s">
        <v>4</v>
      </c>
      <c r="F18" s="10" t="s">
        <v>4</v>
      </c>
      <c r="G18" s="10"/>
      <c r="H18" s="9"/>
    </row>
    <row r="19" spans="2:9" ht="24" customHeight="1" x14ac:dyDescent="0.25">
      <c r="B19" s="10" t="s">
        <v>5</v>
      </c>
      <c r="C19" s="10" t="s">
        <v>5</v>
      </c>
      <c r="D19" s="10" t="s">
        <v>5</v>
      </c>
      <c r="E19" s="10" t="s">
        <v>5</v>
      </c>
      <c r="F19" s="10" t="s">
        <v>5</v>
      </c>
      <c r="G19" s="10"/>
      <c r="H19" s="9"/>
    </row>
    <row r="20" spans="2:9" ht="24" customHeight="1" x14ac:dyDescent="0.25">
      <c r="B20" s="11" t="s">
        <v>6</v>
      </c>
      <c r="C20" s="11" t="s">
        <v>6</v>
      </c>
      <c r="D20" s="11" t="s">
        <v>6</v>
      </c>
      <c r="E20" s="11" t="s">
        <v>6</v>
      </c>
      <c r="F20" s="11" t="s">
        <v>6</v>
      </c>
      <c r="G20" s="11"/>
      <c r="H20" s="9"/>
    </row>
    <row r="21" spans="2:9" ht="33.75" customHeight="1" x14ac:dyDescent="0.25">
      <c r="B21" s="11"/>
      <c r="C21" s="8"/>
      <c r="D21" s="31" t="s">
        <v>16</v>
      </c>
      <c r="E21" s="14"/>
      <c r="F21" s="12"/>
      <c r="G21" s="11"/>
      <c r="H21" s="9"/>
    </row>
    <row r="22" spans="2:9" ht="24" customHeight="1" x14ac:dyDescent="0.25">
      <c r="B22" s="4">
        <f t="array" aca="1" ref="B22:H22" ca="1">INDEX(calendario,ndx+3)</f>
        <v>46195</v>
      </c>
      <c r="C22" s="4">
        <f ca="1"/>
        <v>46196</v>
      </c>
      <c r="D22" s="4">
        <f ca="1"/>
        <v>46197</v>
      </c>
      <c r="E22" s="4">
        <f ca="1"/>
        <v>46198</v>
      </c>
      <c r="F22" s="4">
        <f ca="1"/>
        <v>46199</v>
      </c>
      <c r="G22" s="4">
        <f ca="1"/>
        <v>46200</v>
      </c>
      <c r="H22" s="4">
        <f ca="1"/>
        <v>46201</v>
      </c>
    </row>
    <row r="23" spans="2:9" ht="24" customHeight="1" x14ac:dyDescent="0.25">
      <c r="B23" s="10" t="s">
        <v>9</v>
      </c>
      <c r="C23" s="10" t="s">
        <v>9</v>
      </c>
      <c r="D23" s="10" t="s">
        <v>9</v>
      </c>
      <c r="E23" s="10" t="s">
        <v>9</v>
      </c>
      <c r="F23" s="10" t="s">
        <v>9</v>
      </c>
      <c r="G23" s="10"/>
      <c r="H23" s="9"/>
    </row>
    <row r="24" spans="2:9" ht="24" customHeight="1" x14ac:dyDescent="0.25">
      <c r="B24" s="10" t="s">
        <v>4</v>
      </c>
      <c r="C24" s="10" t="s">
        <v>4</v>
      </c>
      <c r="D24" s="10" t="s">
        <v>4</v>
      </c>
      <c r="E24" s="10" t="s">
        <v>4</v>
      </c>
      <c r="F24" s="10" t="s">
        <v>4</v>
      </c>
      <c r="G24" s="10"/>
      <c r="H24" s="9"/>
    </row>
    <row r="25" spans="2:9" ht="24" customHeight="1" x14ac:dyDescent="0.25">
      <c r="B25" s="10" t="s">
        <v>5</v>
      </c>
      <c r="C25" s="10" t="s">
        <v>5</v>
      </c>
      <c r="D25" s="10" t="s">
        <v>5</v>
      </c>
      <c r="E25" s="10" t="s">
        <v>5</v>
      </c>
      <c r="F25" s="10" t="s">
        <v>5</v>
      </c>
      <c r="G25" s="10"/>
      <c r="H25" s="9"/>
    </row>
    <row r="26" spans="2:9" ht="24" customHeight="1" x14ac:dyDescent="0.25">
      <c r="B26" s="11" t="s">
        <v>6</v>
      </c>
      <c r="C26" s="11" t="s">
        <v>6</v>
      </c>
      <c r="D26" s="11" t="s">
        <v>6</v>
      </c>
      <c r="E26" s="11" t="s">
        <v>6</v>
      </c>
      <c r="F26" s="11" t="s">
        <v>6</v>
      </c>
      <c r="G26" s="11"/>
      <c r="H26" s="9"/>
    </row>
    <row r="27" spans="2:9" ht="24" customHeight="1" x14ac:dyDescent="0.25">
      <c r="B27" s="4">
        <f t="array" aca="1" ref="B27:H27" ca="1">INDEX(calendario,ndx+4)</f>
        <v>46202</v>
      </c>
      <c r="C27" s="4">
        <f ca="1"/>
        <v>46203</v>
      </c>
      <c r="D27" s="4">
        <f ca="1"/>
        <v>46204</v>
      </c>
      <c r="E27" s="4">
        <f ca="1"/>
        <v>46205</v>
      </c>
      <c r="F27" s="4">
        <f ca="1"/>
        <v>46206</v>
      </c>
      <c r="G27" s="4">
        <f ca="1"/>
        <v>46207</v>
      </c>
      <c r="H27" s="4">
        <f ca="1"/>
        <v>46208</v>
      </c>
    </row>
    <row r="28" spans="2:9" ht="24" customHeight="1" x14ac:dyDescent="0.25">
      <c r="B28" s="10" t="s">
        <v>9</v>
      </c>
      <c r="C28" s="10" t="s">
        <v>9</v>
      </c>
      <c r="D28" s="10"/>
      <c r="E28" s="10"/>
      <c r="F28" s="10"/>
      <c r="G28" s="10"/>
      <c r="H28" s="9"/>
    </row>
    <row r="29" spans="2:9" ht="24" customHeight="1" x14ac:dyDescent="0.25">
      <c r="B29" s="10" t="s">
        <v>4</v>
      </c>
      <c r="C29" s="10" t="s">
        <v>4</v>
      </c>
      <c r="D29" s="10"/>
      <c r="E29" s="10"/>
      <c r="F29" s="10"/>
      <c r="G29" s="10"/>
      <c r="H29" s="9"/>
    </row>
    <row r="30" spans="2:9" ht="24" customHeight="1" x14ac:dyDescent="0.25">
      <c r="B30" s="10" t="s">
        <v>5</v>
      </c>
      <c r="C30" s="10" t="s">
        <v>5</v>
      </c>
      <c r="D30" s="10"/>
      <c r="E30" s="10"/>
      <c r="F30" s="10"/>
      <c r="G30" s="10"/>
      <c r="H30" s="9"/>
    </row>
    <row r="31" spans="2:9" ht="24" customHeight="1" x14ac:dyDescent="0.25">
      <c r="B31" s="11" t="s">
        <v>6</v>
      </c>
      <c r="C31" s="11" t="s">
        <v>6</v>
      </c>
      <c r="D31" s="11"/>
      <c r="E31" s="11"/>
      <c r="F31" s="11"/>
      <c r="G31" s="11"/>
      <c r="H31" s="9"/>
    </row>
    <row r="32" spans="2:9" ht="36" x14ac:dyDescent="0.25">
      <c r="B32" s="13" t="s">
        <v>17</v>
      </c>
      <c r="C32" s="15" t="s">
        <v>18</v>
      </c>
      <c r="D32" s="15"/>
      <c r="E32" s="15"/>
      <c r="F32" s="16"/>
      <c r="G32" s="18"/>
      <c r="H32" s="19"/>
      <c r="I32" s="17"/>
    </row>
  </sheetData>
  <mergeCells count="5">
    <mergeCell ref="C1:D1"/>
    <mergeCell ref="C2:D2"/>
    <mergeCell ref="F1:H1"/>
    <mergeCell ref="F2:H2"/>
    <mergeCell ref="B12:B13"/>
  </mergeCells>
  <conditionalFormatting sqref="B17:B21">
    <cfRule type="expression" dxfId="23" priority="17">
      <formula>NúmeroDeMesParaMostrar&lt;&gt;MONTH(B17)</formula>
    </cfRule>
  </conditionalFormatting>
  <conditionalFormatting sqref="B22:H22 B27:H27">
    <cfRule type="expression" dxfId="22" priority="29">
      <formula>MonthToDisplayNumber&lt;&gt;MONTH(B22)</formula>
    </cfRule>
  </conditionalFormatting>
  <conditionalFormatting sqref="D32:E32">
    <cfRule type="expression" dxfId="21" priority="11">
      <formula>MonthToDisplayNumber&lt;&gt;MONTH(D32)</formula>
    </cfRule>
  </conditionalFormatting>
  <conditionalFormatting sqref="G15 B11:G11 B14:G14 C12:G13">
    <cfRule type="expression" dxfId="20" priority="32">
      <formula>NúmeroDeMesParaMostrar&lt;&gt;MONTH(B11)</formula>
    </cfRule>
  </conditionalFormatting>
  <conditionalFormatting sqref="B23:G26">
    <cfRule type="expression" dxfId="19" priority="23">
      <formula>NúmeroDeMesParaMostrar&lt;&gt;MONTH(B23)</formula>
    </cfRule>
  </conditionalFormatting>
  <conditionalFormatting sqref="B28:G31">
    <cfRule type="expression" dxfId="18" priority="22">
      <formula>NúmeroDeMesParaMostrar&lt;&gt;MONTH(B28)</formula>
    </cfRule>
  </conditionalFormatting>
  <conditionalFormatting sqref="B4:H4 G5:H6">
    <cfRule type="expression" dxfId="17" priority="39">
      <formula>MonthToDisplayNumber&lt;&gt;MONTH(B4)</formula>
    </cfRule>
  </conditionalFormatting>
  <conditionalFormatting sqref="B10:H10 H11:H15">
    <cfRule type="expression" dxfId="16" priority="44">
      <formula>MonthToDisplayNumber&lt;&gt;MONTH(B10)</formula>
    </cfRule>
  </conditionalFormatting>
  <conditionalFormatting sqref="B16:H16 H17:H21">
    <cfRule type="expression" dxfId="15" priority="43">
      <formula>MonthToDisplayNumber&lt;&gt;MONTH(B16)</formula>
    </cfRule>
  </conditionalFormatting>
  <conditionalFormatting sqref="C17:G20 G21">
    <cfRule type="expression" dxfId="14" priority="20">
      <formula>NúmeroDeMesParaMostrar&lt;&gt;MONTH(C17)</formula>
    </cfRule>
  </conditionalFormatting>
  <conditionalFormatting sqref="E21">
    <cfRule type="expression" dxfId="13" priority="16">
      <formula>MonthToDisplayNumber&lt;&gt;MONTH(E21)</formula>
    </cfRule>
  </conditionalFormatting>
  <conditionalFormatting sqref="F9:H9 G7:H8">
    <cfRule type="expression" dxfId="12" priority="18">
      <formula>MonthToDisplayNumber&lt;&gt;MONTH(F7)</formula>
    </cfRule>
  </conditionalFormatting>
  <conditionalFormatting sqref="F21">
    <cfRule type="expression" dxfId="11" priority="14">
      <formula>MonthToDisplayNumber&lt;&gt;MONTH(F21)</formula>
    </cfRule>
  </conditionalFormatting>
  <conditionalFormatting sqref="H23:H26">
    <cfRule type="expression" dxfId="10" priority="42">
      <formula>MonthToDisplayNumber&lt;&gt;MONTH(H23)</formula>
    </cfRule>
  </conditionalFormatting>
  <conditionalFormatting sqref="H28:H31">
    <cfRule type="expression" dxfId="9" priority="41">
      <formula>MonthToDisplayNumber&lt;&gt;MONTH(H28)</formula>
    </cfRule>
  </conditionalFormatting>
  <conditionalFormatting sqref="B9">
    <cfRule type="expression" dxfId="8" priority="8">
      <formula>MonthToDisplayNumber&lt;&gt;MONTH(B9)</formula>
    </cfRule>
  </conditionalFormatting>
  <conditionalFormatting sqref="B5:C8">
    <cfRule type="expression" dxfId="7" priority="9">
      <formula>NúmeroDeMesParaMostrar&lt;&gt;MONTH(B5)</formula>
    </cfRule>
  </conditionalFormatting>
  <conditionalFormatting sqref="D5:E8">
    <cfRule type="expression" dxfId="6" priority="7">
      <formula>NúmeroDeMesParaMostrar&lt;&gt;MONTH(D5)</formula>
    </cfRule>
  </conditionalFormatting>
  <conditionalFormatting sqref="F5:F8">
    <cfRule type="expression" dxfId="5" priority="6">
      <formula>NúmeroDeMesParaMostrar&lt;&gt;MONTH(F5)</formula>
    </cfRule>
  </conditionalFormatting>
  <conditionalFormatting sqref="C9:E9">
    <cfRule type="expression" dxfId="4" priority="5">
      <formula>MonthToDisplayNumber&lt;&gt;MONTH(C9)</formula>
    </cfRule>
  </conditionalFormatting>
  <conditionalFormatting sqref="B12">
    <cfRule type="expression" dxfId="3" priority="4">
      <formula>MonthToDisplayNumber&lt;&gt;MONTH(B12)</formula>
    </cfRule>
  </conditionalFormatting>
  <conditionalFormatting sqref="D21">
    <cfRule type="expression" dxfId="2" priority="3">
      <formula>MonthToDisplayNumber&lt;&gt;MONTH(D21)</formula>
    </cfRule>
  </conditionalFormatting>
  <conditionalFormatting sqref="C15">
    <cfRule type="expression" dxfId="1" priority="2">
      <formula>MonthToDisplayNumber&lt;&gt;MONTH(C15)</formula>
    </cfRule>
  </conditionalFormatting>
  <conditionalFormatting sqref="B32:C32">
    <cfRule type="expression" dxfId="0" priority="1">
      <formula>MonthToDisplayNumber&lt;&gt;MONTH(B32)</formula>
    </cfRule>
  </conditionalFormatting>
  <dataValidations count="7">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xr:uid="{00000000-0002-0000-0000-000000000000}">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xr:uid="{00000000-0002-0000-0000-000002000000}"/>
    <dataValidation allowBlank="1" showInputMessage="1" showErrorMessage="1" prompt="Escriba el año del mes de este calendario" sqref="B1" xr:uid="{00000000-0002-0000-0000-000003000000}"/>
    <dataValidation allowBlank="1" showInputMessage="1" showErrorMessage="1" prompt="Esta fila contiene los nombres de los días laborables de este calendario. Esta celda contiene el día de inicio de la semana. Para cambiar el día de inicio, escriba un nuevo día laborable en la celda E1" sqref="B3" xr:uid="{00000000-0002-0000-0000-000004000000}"/>
    <dataValidation allowBlank="1" showInputMessage="1" showErrorMessage="1" sqref="B4" xr:uid="{00000000-0002-0000-0000-000005000000}"/>
    <dataValidation allowBlank="1" showInputMessage="1" showErrorMessage="1" prompt="Las filas 12 y 14 pueden contener fechas del mes siguiente si el final de este mes concluye en alguna de estas filas" sqref="B27 B32:E32 B9" xr:uid="{00000000-0002-0000-0000-000007000000}"/>
  </dataValidations>
  <printOptions horizontalCentered="1"/>
  <pageMargins left="0.45" right="0.45" top="0.4" bottom="0.5" header="0.3" footer="0.3"/>
  <pageSetup paperSize="9" scale="85"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DayToStart</vt:lpstr>
      <vt:lpstr>Calendario!MonthToDisplay</vt:lpstr>
      <vt:lpstr>Calendario!Títulos_a_imprimir</vt:lpstr>
      <vt:lpstr>Calendario!YearToDisplay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2026-07-08T18:56:04Z</dcterms:modified>
</cp:coreProperties>
</file>