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Hoja1" sheetId="1" r:id="rId1"/>
    <sheet name="Hoja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7" i="1" l="1"/>
  <c r="N9" i="1"/>
  <c r="N6" i="1"/>
</calcChain>
</file>

<file path=xl/sharedStrings.xml><?xml version="1.0" encoding="utf-8"?>
<sst xmlns="http://schemas.openxmlformats.org/spreadsheetml/2006/main" count="41" uniqueCount="32">
  <si>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</si>
  <si>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</si>
  <si>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</si>
  <si>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</si>
  <si>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</si>
  <si>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</si>
  <si>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</si>
  <si>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</si>
  <si>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</si>
  <si>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</si>
  <si>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</si>
  <si>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Producción de carne en canal de bobino </t>
  </si>
  <si>
    <t xml:space="preserve">Producción de carne en canal de porcino </t>
  </si>
  <si>
    <t xml:space="preserve">Bitacora de sacrificio del Rastro Municipal de Zapotlán el Grande Jalisco </t>
  </si>
  <si>
    <t xml:space="preserve">SENASICA </t>
  </si>
  <si>
    <t>EJE</t>
  </si>
  <si>
    <t>UNIDAD DE MEDIDA</t>
  </si>
  <si>
    <t>Servicios de calidad a la ciudad</t>
  </si>
  <si>
    <t>Ciudad sustentable</t>
  </si>
  <si>
    <t>Ascendente</t>
  </si>
  <si>
    <t>Porcinos</t>
  </si>
  <si>
    <t>Bobinos</t>
  </si>
  <si>
    <t>Certificación</t>
  </si>
  <si>
    <t xml:space="preserve">Producción de carnicos </t>
  </si>
  <si>
    <t>Toneladas</t>
  </si>
  <si>
    <t>Bitacora del rastro municipal</t>
  </si>
  <si>
    <t>AVANCE</t>
  </si>
  <si>
    <t>Certificación tipo inspección Federal en el rastro municipal</t>
  </si>
  <si>
    <t>RASTRO 2022</t>
  </si>
  <si>
    <t>PANEL DE CONTROL PARA EL SEGUIMIENTO Y LA EVALUACION DEL P.M.D. 2021-2024</t>
  </si>
  <si>
    <t>LÍNEA BASE (2018-2021)</t>
  </si>
  <si>
    <t>META    (2021-2022)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</si>
</sst>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1"/>
      <color theme="0"/>
      <name val="Tahoma"/>
      <family val="2"/>
    </font>
    <font>
      <sz val="11"/>
      <color theme="1"/>
      <name val="Calibri"/>
      <family val="2"/>
      <scheme val="minor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C8FDD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lang="es-ES">
                <a:solidFill>
                  <a:schemeClr val="accent1"/>
                </a:solidFill>
                <a:latin typeface="+mn-lt"/>
              </a:defRPr>
            </a:pPr>
            <a:r>
              <a:rPr lang="en-US">
                <a:solidFill>
                  <a:schemeClr val="accent1"/>
                </a:solidFill>
                <a:latin typeface="+mn-lt"/>
              </a:rPr>
              <a:t>RASTRO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Hoja2!$A$2:$A$5</c:f>
              <c:strCache>
                <c:ptCount val="4"/>
                <c:pt idx="0">
                  <c:v>Producción de carne en canal de bobino </c:v>
                </c:pt>
                <c:pt idx="1">
                  <c:v>Producción de carne en canal de porcino </c:v>
                </c:pt>
                <c:pt idx="2">
                  <c:v>Producción de carnicos </c:v>
                </c:pt>
                <c:pt idx="3">
                  <c:v>Certificación tipo inspección Federal en el rastro municipal</c:v>
                </c:pt>
              </c:strCache>
            </c:strRef>
          </c:cat>
          <c:val>
            <c:numRef>
              <c:f>Hoja2!$B$2:$B$5</c:f>
              <c:numCache>
                <c:formatCode>0%</c:formatCode>
                <c:ptCount val="4"/>
                <c:pt idx="0">
                  <c:v>0.61</c:v>
                </c:pt>
                <c:pt idx="1">
                  <c:v>0.69</c:v>
                </c:pt>
                <c:pt idx="2">
                  <c:v>0.56000000000000005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5-4483-A802-5530F19598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280128"/>
        <c:axId val="31456640"/>
      </c:barChart>
      <c:catAx>
        <c:axId val="31280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 sz="1100">
                    <a:solidFill>
                      <a:schemeClr val="accent1"/>
                    </a:solidFill>
                  </a:defRPr>
                </a:pPr>
                <a:r>
                  <a:rPr lang="es-MX" sz="1100">
                    <a:solidFill>
                      <a:schemeClr val="accent1"/>
                    </a:solidFill>
                  </a:rPr>
                  <a:t>INDICADORES</a:t>
                </a:r>
                <a:r>
                  <a:rPr lang="es-MX" sz="1100" baseline="0">
                    <a:solidFill>
                      <a:schemeClr val="accent1"/>
                    </a:solidFill>
                  </a:rPr>
                  <a:t> </a:t>
                </a:r>
                <a:r>
                  <a:rPr lang="es-MX" sz="1100">
                    <a:solidFill>
                      <a:schemeClr val="accent1"/>
                    </a:solidFill>
                  </a:rPr>
                  <a:t> AÑO</a:t>
                </a:r>
                <a:r>
                  <a:rPr lang="es-MX" sz="1100" baseline="0">
                    <a:solidFill>
                      <a:schemeClr val="accent1"/>
                    </a:solidFill>
                  </a:rPr>
                  <a:t>  2 </a:t>
                </a:r>
                <a:endParaRPr lang="es-MX" sz="1100">
                  <a:solidFill>
                    <a:schemeClr val="accent1"/>
                  </a:solidFill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1456640"/>
        <c:crosses val="autoZero"/>
        <c:auto val="1"/>
        <c:lblAlgn val="ctr"/>
        <c:lblOffset val="100"/>
        <c:noMultiLvlLbl val="0"/>
      </c:catAx>
      <c:valAx>
        <c:axId val="31456640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128012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5</xdr:row>
      <xdr:rowOff>52387</xdr:rowOff>
    </xdr:from>
    <xdr:ext cx="2066528" cy="191334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192125" y="1824037"/>
          <a:ext cx="2066528" cy="191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MX" sz="1200" b="0" i="0">
              <a:latin typeface="Cambria Math"/>
            </a:rPr>
            <a:t>𝐴𝑣𝑎𝑛𝑐𝑒</a:t>
          </a:r>
          <a:r>
            <a:rPr lang="es-MX" sz="1200" b="0" i="0">
              <a:latin typeface="Cambria Math" panose="02040503050406030204" pitchFamily="18" charset="0"/>
            </a:rPr>
            <a:t>= </a:t>
          </a:r>
          <a:r>
            <a:rPr lang="el-GR" sz="1200" b="0" i="0">
              <a:latin typeface="Cambria Math" panose="02040503050406030204" pitchFamily="18" charset="0"/>
            </a:rPr>
            <a:t>Σ</a:t>
          </a:r>
          <a:r>
            <a:rPr lang="es-MX" sz="1200" b="0" i="0">
              <a:latin typeface="Cambria Math" panose="02040503050406030204" pitchFamily="18" charset="0"/>
            </a:rPr>
            <a:t> 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2,𝑛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3,𝑛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4  </a:t>
          </a:r>
          <a:r>
            <a:rPr lang="es-MX" sz="1200" b="0" i="0">
              <a:latin typeface="Cambria Math" panose="02040503050406030204" pitchFamily="18" charset="0"/>
              <a:ea typeface="Cambria Math" panose="02040503050406030204" pitchFamily="18" charset="0"/>
            </a:rPr>
            <a:t>÷( 𝑛</a:t>
          </a:r>
          <a:r>
            <a:rPr lang="es-MX" sz="1200" b="0" i="0">
              <a:latin typeface="Cambria Math"/>
              <a:ea typeface="Cambria Math" panose="02040503050406030204" pitchFamily="18" charset="0"/>
            </a:rPr>
            <a:t>^</a:t>
          </a:r>
          <a:r>
            <a:rPr lang="es-MX" sz="1200" b="0" i="0">
              <a:latin typeface="Cambria Math" panose="02040503050406030204" pitchFamily="18" charset="0"/>
              <a:ea typeface="Cambria Math" panose="02040503050406030204" pitchFamily="18" charset="0"/>
            </a:rPr>
            <a:t>1  )</a:t>
          </a:r>
          <a:endParaRPr lang="es-MX" sz="1200"/>
        </a:p>
      </xdr:txBody>
    </xdr:sp>
    <xdr:clientData/>
  </xdr:oneCellAnchor>
  <xdr:twoCellAnchor>
    <xdr:from>
      <xdr:col>12</xdr:col>
      <xdr:colOff>47625</xdr:colOff>
      <xdr:row>5</xdr:row>
      <xdr:rowOff>304800</xdr:rowOff>
    </xdr:from>
    <xdr:to>
      <xdr:col>12</xdr:col>
      <xdr:colOff>1743075</xdr:colOff>
      <xdr:row>5</xdr:row>
      <xdr:rowOff>1333500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12</xdr:col>
      <xdr:colOff>47625</xdr:colOff>
      <xdr:row>6</xdr:row>
      <xdr:rowOff>52387</xdr:rowOff>
    </xdr:from>
    <xdr:ext cx="2066528" cy="19133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192125" y="3281362"/>
          <a:ext cx="2066528" cy="191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MX" sz="1200" b="0" i="0">
              <a:latin typeface="Cambria Math"/>
            </a:rPr>
            <a:t>𝐴𝑣𝑎𝑛𝑐𝑒</a:t>
          </a:r>
          <a:r>
            <a:rPr lang="es-MX" sz="1200" b="0" i="0">
              <a:latin typeface="Cambria Math" panose="02040503050406030204" pitchFamily="18" charset="0"/>
            </a:rPr>
            <a:t>= </a:t>
          </a:r>
          <a:r>
            <a:rPr lang="el-GR" sz="1200" b="0" i="0">
              <a:latin typeface="Cambria Math" panose="02040503050406030204" pitchFamily="18" charset="0"/>
            </a:rPr>
            <a:t>Σ</a:t>
          </a:r>
          <a:r>
            <a:rPr lang="es-MX" sz="1200" b="0" i="0">
              <a:latin typeface="Cambria Math" panose="02040503050406030204" pitchFamily="18" charset="0"/>
            </a:rPr>
            <a:t> 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2,𝑛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3,𝑛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4  </a:t>
          </a:r>
          <a:r>
            <a:rPr lang="es-MX" sz="1200" b="0" i="0">
              <a:latin typeface="Cambria Math" panose="02040503050406030204" pitchFamily="18" charset="0"/>
              <a:ea typeface="Cambria Math" panose="02040503050406030204" pitchFamily="18" charset="0"/>
            </a:rPr>
            <a:t>÷( 𝑛</a:t>
          </a:r>
          <a:r>
            <a:rPr lang="es-MX" sz="1200" b="0" i="0">
              <a:latin typeface="Cambria Math"/>
              <a:ea typeface="Cambria Math" panose="02040503050406030204" pitchFamily="18" charset="0"/>
            </a:rPr>
            <a:t>^</a:t>
          </a:r>
          <a:r>
            <a:rPr lang="es-MX" sz="1200" b="0" i="0">
              <a:latin typeface="Cambria Math" panose="02040503050406030204" pitchFamily="18" charset="0"/>
              <a:ea typeface="Cambria Math" panose="02040503050406030204" pitchFamily="18" charset="0"/>
            </a:rPr>
            <a:t>1  )</a:t>
          </a:r>
          <a:endParaRPr lang="es-MX" sz="1200"/>
        </a:p>
      </xdr:txBody>
    </xdr:sp>
    <xdr:clientData/>
  </xdr:oneCellAnchor>
  <xdr:twoCellAnchor>
    <xdr:from>
      <xdr:col>12</xdr:col>
      <xdr:colOff>47625</xdr:colOff>
      <xdr:row>6</xdr:row>
      <xdr:rowOff>304800</xdr:rowOff>
    </xdr:from>
    <xdr:to>
      <xdr:col>12</xdr:col>
      <xdr:colOff>1743075</xdr:colOff>
      <xdr:row>6</xdr:row>
      <xdr:rowOff>1333500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12</xdr:col>
      <xdr:colOff>47625</xdr:colOff>
      <xdr:row>8</xdr:row>
      <xdr:rowOff>52387</xdr:rowOff>
    </xdr:from>
    <xdr:ext cx="2066528" cy="191334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192125" y="4738687"/>
          <a:ext cx="2066528" cy="191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MX" sz="1200" b="0" i="0">
              <a:latin typeface="Cambria Math"/>
            </a:rPr>
            <a:t>𝐴𝑣𝑎𝑛𝑐𝑒</a:t>
          </a:r>
          <a:r>
            <a:rPr lang="es-MX" sz="1200" b="0" i="0">
              <a:latin typeface="Cambria Math" panose="02040503050406030204" pitchFamily="18" charset="0"/>
            </a:rPr>
            <a:t>= </a:t>
          </a:r>
          <a:r>
            <a:rPr lang="el-GR" sz="1200" b="0" i="0">
              <a:latin typeface="Cambria Math" panose="02040503050406030204" pitchFamily="18" charset="0"/>
            </a:rPr>
            <a:t>Σ</a:t>
          </a:r>
          <a:r>
            <a:rPr lang="es-MX" sz="1200" b="0" i="0">
              <a:latin typeface="Cambria Math" panose="02040503050406030204" pitchFamily="18" charset="0"/>
            </a:rPr>
            <a:t> 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2,𝑛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3,𝑛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4  </a:t>
          </a:r>
          <a:r>
            <a:rPr lang="es-MX" sz="1200" b="0" i="0">
              <a:latin typeface="Cambria Math" panose="02040503050406030204" pitchFamily="18" charset="0"/>
              <a:ea typeface="Cambria Math" panose="02040503050406030204" pitchFamily="18" charset="0"/>
            </a:rPr>
            <a:t>÷( 𝑛</a:t>
          </a:r>
          <a:r>
            <a:rPr lang="es-MX" sz="1200" b="0" i="0">
              <a:latin typeface="Cambria Math"/>
              <a:ea typeface="Cambria Math" panose="02040503050406030204" pitchFamily="18" charset="0"/>
            </a:rPr>
            <a:t>^</a:t>
          </a:r>
          <a:r>
            <a:rPr lang="es-MX" sz="1200" b="0" i="0">
              <a:latin typeface="Cambria Math" panose="02040503050406030204" pitchFamily="18" charset="0"/>
              <a:ea typeface="Cambria Math" panose="02040503050406030204" pitchFamily="18" charset="0"/>
            </a:rPr>
            <a:t>1  )</a:t>
          </a:r>
          <a:endParaRPr lang="es-MX" sz="1200"/>
        </a:p>
      </xdr:txBody>
    </xdr:sp>
    <xdr:clientData/>
  </xdr:oneCellAnchor>
  <xdr:twoCellAnchor>
    <xdr:from>
      <xdr:col>12</xdr:col>
      <xdr:colOff>47625</xdr:colOff>
      <xdr:row>8</xdr:row>
      <xdr:rowOff>304800</xdr:rowOff>
    </xdr:from>
    <xdr:to>
      <xdr:col>12</xdr:col>
      <xdr:colOff>1743075</xdr:colOff>
      <xdr:row>8</xdr:row>
      <xdr:rowOff>1333500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249025" y="2952750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12</xdr:col>
      <xdr:colOff>47625</xdr:colOff>
      <xdr:row>7</xdr:row>
      <xdr:rowOff>52387</xdr:rowOff>
    </xdr:from>
    <xdr:ext cx="2066528" cy="191334"/>
    <xdr:sp macro="" textlink="">
      <xdr:nvSpPr>
        <xdr:cNvPr id="8" name="CuadroTexto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204031" y="3267075"/>
          <a:ext cx="2066528" cy="191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MX" sz="1200" b="0" i="0">
              <a:latin typeface="Cambria Math"/>
            </a:rPr>
            <a:t>𝐴𝑣𝑎𝑛𝑐𝑒</a:t>
          </a:r>
          <a:r>
            <a:rPr lang="es-MX" sz="1200" b="0" i="0">
              <a:latin typeface="Cambria Math" panose="02040503050406030204" pitchFamily="18" charset="0"/>
            </a:rPr>
            <a:t>= </a:t>
          </a:r>
          <a:r>
            <a:rPr lang="el-GR" sz="1200" b="0" i="0">
              <a:latin typeface="Cambria Math" panose="02040503050406030204" pitchFamily="18" charset="0"/>
            </a:rPr>
            <a:t>Σ</a:t>
          </a:r>
          <a:r>
            <a:rPr lang="es-MX" sz="1200" b="0" i="0">
              <a:latin typeface="Cambria Math" panose="02040503050406030204" pitchFamily="18" charset="0"/>
            </a:rPr>
            <a:t> 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2,𝑛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3,𝑛</a:t>
          </a:r>
          <a:r>
            <a:rPr lang="es-MX" sz="1200" b="0" i="0">
              <a:latin typeface="Cambria Math"/>
            </a:rPr>
            <a:t>^</a:t>
          </a:r>
          <a:r>
            <a:rPr lang="es-MX" sz="1200" b="0" i="0">
              <a:latin typeface="Cambria Math" panose="02040503050406030204" pitchFamily="18" charset="0"/>
            </a:rPr>
            <a:t>4  </a:t>
          </a:r>
          <a:r>
            <a:rPr lang="es-MX" sz="1200" b="0" i="0">
              <a:latin typeface="Cambria Math" panose="02040503050406030204" pitchFamily="18" charset="0"/>
              <a:ea typeface="Cambria Math" panose="02040503050406030204" pitchFamily="18" charset="0"/>
            </a:rPr>
            <a:t>÷( 𝑛</a:t>
          </a:r>
          <a:r>
            <a:rPr lang="es-MX" sz="1200" b="0" i="0">
              <a:latin typeface="Cambria Math"/>
              <a:ea typeface="Cambria Math" panose="02040503050406030204" pitchFamily="18" charset="0"/>
            </a:rPr>
            <a:t>^</a:t>
          </a:r>
          <a:r>
            <a:rPr lang="es-MX" sz="1200" b="0" i="0">
              <a:latin typeface="Cambria Math" panose="02040503050406030204" pitchFamily="18" charset="0"/>
              <a:ea typeface="Cambria Math" panose="02040503050406030204" pitchFamily="18" charset="0"/>
            </a:rPr>
            <a:t>1  )</a:t>
          </a:r>
          <a:endParaRPr lang="es-MX" sz="1200"/>
        </a:p>
      </xdr:txBody>
    </xdr:sp>
    <xdr:clientData/>
  </xdr:oneCellAnchor>
  <xdr:twoCellAnchor>
    <xdr:from>
      <xdr:col>12</xdr:col>
      <xdr:colOff>47625</xdr:colOff>
      <xdr:row>7</xdr:row>
      <xdr:rowOff>304800</xdr:rowOff>
    </xdr:from>
    <xdr:to>
      <xdr:col>12</xdr:col>
      <xdr:colOff>1743075</xdr:colOff>
      <xdr:row>7</xdr:row>
      <xdr:rowOff>1333500</xdr:rowOff>
    </xdr:to>
    <xdr:sp macro="" textlink="">
      <xdr:nvSpPr>
        <xdr:cNvPr id="9" name="CuadroTexto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204031" y="3519488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1</xdr:row>
      <xdr:rowOff>219073</xdr:rowOff>
    </xdr:from>
    <xdr:to>
      <xdr:col>11</xdr:col>
      <xdr:colOff>428626</xdr:colOff>
      <xdr:row>7</xdr:row>
      <xdr:rowOff>47626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7" zoomScale="70" zoomScaleNormal="70" workbookViewId="0">
      <selection activeCell="Q6" sqref="Q6"/>
    </sheetView>
  </sheetViews>
  <sheetFormatPr baseColWidth="10" defaultRowHeight="15" x14ac:dyDescent="0.25"/>
  <cols>
    <col min="1" max="1" width="13.42578125" customWidth="1"/>
    <col min="2" max="2" width="25.85546875" customWidth="1"/>
    <col min="3" max="3" width="13.7109375" customWidth="1"/>
    <col min="4" max="4" width="11.28515625" customWidth="1"/>
    <col min="5" max="6" width="17.28515625" customWidth="1"/>
    <col min="7" max="7" width="17" customWidth="1"/>
    <col min="8" max="8" width="14.140625" customWidth="1"/>
    <col min="9" max="9" width="13.42578125" customWidth="1"/>
    <col min="10" max="10" width="10" customWidth="1"/>
    <col min="11" max="11" width="8.85546875" customWidth="1"/>
    <col min="12" max="12" width="8.42578125" customWidth="1"/>
    <col min="13" max="13" width="32.7109375" customWidth="1"/>
    <col min="14" max="14" width="10.7109375" customWidth="1"/>
    <col min="15" max="15" width="20" customWidth="1"/>
  </cols>
  <sheetData>
    <row r="1" spans="1:15" ht="32.25" customHeight="1" x14ac:dyDescent="0.2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2.25" customHeight="1" thickBot="1" x14ac:dyDescent="0.3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29.25" customHeight="1" thickBot="1" x14ac:dyDescent="0.3">
      <c r="A3" s="23" t="s">
        <v>15</v>
      </c>
      <c r="B3" s="23" t="s">
        <v>0</v>
      </c>
      <c r="C3" s="30" t="s">
        <v>8</v>
      </c>
      <c r="D3" s="31"/>
      <c r="E3" s="23" t="s">
        <v>1</v>
      </c>
      <c r="F3" s="24" t="s">
        <v>16</v>
      </c>
      <c r="G3" s="23" t="s">
        <v>2</v>
      </c>
      <c r="H3" s="23" t="s">
        <v>30</v>
      </c>
      <c r="I3" s="23" t="s">
        <v>31</v>
      </c>
      <c r="J3" s="23" t="s">
        <v>3</v>
      </c>
      <c r="K3" s="23" t="s">
        <v>4</v>
      </c>
      <c r="L3" s="23" t="s">
        <v>5</v>
      </c>
      <c r="M3" s="23" t="s">
        <v>6</v>
      </c>
      <c r="N3" s="21" t="s">
        <v>7</v>
      </c>
      <c r="O3" s="21"/>
    </row>
    <row r="4" spans="1:15" ht="15.75" thickBot="1" x14ac:dyDescent="0.3">
      <c r="A4" s="23"/>
      <c r="B4" s="23"/>
      <c r="C4" s="32"/>
      <c r="D4" s="33"/>
      <c r="E4" s="23"/>
      <c r="F4" s="28"/>
      <c r="G4" s="23"/>
      <c r="H4" s="23"/>
      <c r="I4" s="23"/>
      <c r="J4" s="23"/>
      <c r="K4" s="23"/>
      <c r="L4" s="23"/>
      <c r="M4" s="23"/>
      <c r="N4" s="21"/>
      <c r="O4" s="21"/>
    </row>
    <row r="5" spans="1:15" ht="30" thickBot="1" x14ac:dyDescent="0.3">
      <c r="A5" s="24"/>
      <c r="B5" s="24"/>
      <c r="C5" s="34"/>
      <c r="D5" s="35"/>
      <c r="E5" s="24"/>
      <c r="F5" s="29"/>
      <c r="G5" s="24"/>
      <c r="H5" s="24"/>
      <c r="I5" s="24"/>
      <c r="J5" s="24"/>
      <c r="K5" s="24"/>
      <c r="L5" s="24"/>
      <c r="M5" s="24"/>
      <c r="N5" s="2" t="s">
        <v>9</v>
      </c>
      <c r="O5" s="3" t="s">
        <v>10</v>
      </c>
    </row>
    <row r="6" spans="1:15" ht="114.75" customHeight="1" thickBot="1" x14ac:dyDescent="0.3">
      <c r="A6" s="12" t="s">
        <v>18</v>
      </c>
      <c r="B6" s="12" t="s">
        <v>17</v>
      </c>
      <c r="C6" s="15">
        <v>7059305.96</v>
      </c>
      <c r="D6" s="16"/>
      <c r="E6" s="1" t="s">
        <v>11</v>
      </c>
      <c r="F6" s="1" t="s">
        <v>21</v>
      </c>
      <c r="G6" s="1" t="s">
        <v>13</v>
      </c>
      <c r="H6" s="7">
        <v>20563.400000000001</v>
      </c>
      <c r="I6" s="7">
        <v>23127</v>
      </c>
      <c r="J6" s="5">
        <v>10905</v>
      </c>
      <c r="K6" s="5"/>
      <c r="L6" s="1"/>
      <c r="M6" s="1"/>
      <c r="N6" s="6">
        <f>SUM(J6+K6+L6)/I6</f>
        <v>0.47152678687248673</v>
      </c>
      <c r="O6" s="1" t="s">
        <v>19</v>
      </c>
    </row>
    <row r="7" spans="1:15" ht="114.75" customHeight="1" thickBot="1" x14ac:dyDescent="0.3">
      <c r="A7" s="13"/>
      <c r="B7" s="13"/>
      <c r="C7" s="17"/>
      <c r="D7" s="18"/>
      <c r="E7" s="1" t="s">
        <v>12</v>
      </c>
      <c r="F7" s="1" t="s">
        <v>20</v>
      </c>
      <c r="G7" s="1" t="s">
        <v>13</v>
      </c>
      <c r="H7" s="5">
        <v>65458</v>
      </c>
      <c r="I7" s="5">
        <v>22846</v>
      </c>
      <c r="J7" s="5">
        <v>10656</v>
      </c>
      <c r="K7" s="5"/>
      <c r="L7" s="1"/>
      <c r="M7" s="1"/>
      <c r="N7" s="6">
        <f t="shared" ref="N7:N9" si="0">SUM(J7+K7+L7)/I7</f>
        <v>0.46642738334938283</v>
      </c>
      <c r="O7" s="1" t="s">
        <v>19</v>
      </c>
    </row>
    <row r="8" spans="1:15" ht="114.75" customHeight="1" thickBot="1" x14ac:dyDescent="0.3">
      <c r="A8" s="13"/>
      <c r="B8" s="13"/>
      <c r="C8" s="17"/>
      <c r="D8" s="18"/>
      <c r="E8" s="1" t="s">
        <v>23</v>
      </c>
      <c r="F8" s="1" t="s">
        <v>24</v>
      </c>
      <c r="G8" s="1" t="s">
        <v>25</v>
      </c>
      <c r="H8" s="1">
        <v>9</v>
      </c>
      <c r="I8" s="1">
        <v>9</v>
      </c>
      <c r="J8" s="10">
        <v>4</v>
      </c>
      <c r="K8" s="5"/>
      <c r="L8" s="1"/>
      <c r="M8" s="1"/>
      <c r="N8" s="11">
        <f t="shared" si="0"/>
        <v>0.44444444444444442</v>
      </c>
      <c r="O8" s="1" t="s">
        <v>19</v>
      </c>
    </row>
    <row r="9" spans="1:15" ht="112.5" customHeight="1" thickBot="1" x14ac:dyDescent="0.3">
      <c r="A9" s="14"/>
      <c r="B9" s="14"/>
      <c r="C9" s="19"/>
      <c r="D9" s="20"/>
      <c r="E9" s="1" t="s">
        <v>27</v>
      </c>
      <c r="F9" s="1" t="s">
        <v>22</v>
      </c>
      <c r="G9" s="1" t="s">
        <v>14</v>
      </c>
      <c r="H9" s="1">
        <v>1</v>
      </c>
      <c r="I9" s="1">
        <v>1</v>
      </c>
      <c r="J9" s="1">
        <v>0</v>
      </c>
      <c r="K9" s="9">
        <v>0</v>
      </c>
      <c r="L9" s="4"/>
      <c r="M9" s="1"/>
      <c r="N9" s="6">
        <f t="shared" si="0"/>
        <v>0</v>
      </c>
      <c r="O9" s="1" t="s">
        <v>19</v>
      </c>
    </row>
    <row r="10" spans="1:15" x14ac:dyDescent="0.25">
      <c r="K10" s="8"/>
    </row>
    <row r="15" spans="1:15" ht="15.75" thickBot="1" x14ac:dyDescent="0.3"/>
    <row r="16" spans="1:15" ht="15.75" thickBot="1" x14ac:dyDescent="0.3">
      <c r="H16" s="1">
        <v>8.3409999999999993</v>
      </c>
      <c r="I16" s="1">
        <v>9.1750000000000007</v>
      </c>
      <c r="J16" s="10">
        <v>2.0840000000000001</v>
      </c>
      <c r="K16" s="5">
        <v>2664</v>
      </c>
    </row>
  </sheetData>
  <mergeCells count="18">
    <mergeCell ref="F3:F5"/>
    <mergeCell ref="C3:D5"/>
    <mergeCell ref="A6:A9"/>
    <mergeCell ref="B6:B9"/>
    <mergeCell ref="C6:D9"/>
    <mergeCell ref="N3:O4"/>
    <mergeCell ref="A1:O1"/>
    <mergeCell ref="H3:H5"/>
    <mergeCell ref="I3:I5"/>
    <mergeCell ref="J3:J5"/>
    <mergeCell ref="K3:K5"/>
    <mergeCell ref="L3:L5"/>
    <mergeCell ref="M3:M5"/>
    <mergeCell ref="A3:A5"/>
    <mergeCell ref="E3:E5"/>
    <mergeCell ref="G3:G5"/>
    <mergeCell ref="A2:O2"/>
    <mergeCell ref="B3:B5"/>
  </mergeCells>
  <pageMargins left="0.7" right="0.7" top="0.75" bottom="0.75" header="0.3" footer="0.3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8" sqref="B8"/>
    </sheetView>
  </sheetViews>
  <sheetFormatPr baseColWidth="10" defaultRowHeight="15" x14ac:dyDescent="0.25"/>
  <cols>
    <col min="1" max="1" width="46.140625" customWidth="1"/>
    <col min="2" max="2" width="15.42578125" customWidth="1"/>
  </cols>
  <sheetData>
    <row r="1" spans="1:2" ht="15.75" thickBot="1" x14ac:dyDescent="0.3">
      <c r="A1" s="1" t="s">
        <v>1</v>
      </c>
      <c r="B1" s="1" t="s">
        <v>26</v>
      </c>
    </row>
    <row r="2" spans="1:2" ht="57.75" customHeight="1" thickBot="1" x14ac:dyDescent="0.3">
      <c r="A2" s="1" t="s">
        <v>11</v>
      </c>
      <c r="B2" s="6">
        <v>0.61</v>
      </c>
    </row>
    <row r="3" spans="1:2" ht="58.5" customHeight="1" thickBot="1" x14ac:dyDescent="0.3">
      <c r="A3" s="1" t="s">
        <v>12</v>
      </c>
      <c r="B3" s="6">
        <v>0.69</v>
      </c>
    </row>
    <row r="4" spans="1:2" ht="58.5" customHeight="1" thickBot="1" x14ac:dyDescent="0.3">
      <c r="A4" s="1" t="s">
        <v>23</v>
      </c>
      <c r="B4" s="6">
        <v>0.56000000000000005</v>
      </c>
    </row>
    <row r="5" spans="1:2" ht="58.5" customHeight="1" thickBot="1" x14ac:dyDescent="0.3">
      <c r="A5" s="1" t="s">
        <v>27</v>
      </c>
      <c r="B5" s="6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2023-01-11T19:07:55Z</cp:lastPrinted>
  <dcterms:created xsi:type="dcterms:W3CDTF">2019-08-22T16:23:00Z</dcterms:created>
  <dcterms:modified xsi:type="dcterms:W3CDTF">2023-01-11T19:08:05Z</dcterms:modified>
</cp:coreProperties>
</file>